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1055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</sheets>
  <calcPr calcId="145621"/>
</workbook>
</file>

<file path=xl/calcChain.xml><?xml version="1.0" encoding="utf-8"?>
<calcChain xmlns="http://schemas.openxmlformats.org/spreadsheetml/2006/main">
  <c r="G42" i="4" l="1"/>
  <c r="F45" i="4"/>
  <c r="F42" i="4"/>
  <c r="F44" i="4" s="1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12" i="4"/>
  <c r="A13" i="4"/>
  <c r="A14" i="4"/>
  <c r="A15" i="4"/>
  <c r="A16" i="4"/>
  <c r="A17" i="4"/>
  <c r="A18" i="4"/>
  <c r="B11" i="4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A11" i="4"/>
  <c r="D4" i="4"/>
  <c r="D3" i="4"/>
  <c r="D2" i="4"/>
  <c r="D1" i="4"/>
  <c r="G42" i="5"/>
  <c r="F45" i="5"/>
  <c r="F42" i="5"/>
  <c r="F44" i="5" s="1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B11" i="5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A11" i="5"/>
  <c r="A12" i="5"/>
  <c r="A13" i="5"/>
  <c r="D4" i="5"/>
  <c r="D3" i="5"/>
  <c r="D2" i="5"/>
  <c r="D1" i="5"/>
  <c r="G42" i="6"/>
  <c r="F45" i="6"/>
  <c r="F42" i="6"/>
  <c r="F44" i="6" s="1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D4" i="6"/>
  <c r="D3" i="6"/>
  <c r="D2" i="6"/>
  <c r="D1" i="6"/>
  <c r="G42" i="7"/>
  <c r="F45" i="7"/>
  <c r="F42" i="7"/>
  <c r="F44" i="7" s="1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B11" i="7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A11" i="7"/>
  <c r="A12" i="7"/>
  <c r="D4" i="7"/>
  <c r="D3" i="7"/>
  <c r="D2" i="7"/>
  <c r="D1" i="7"/>
  <c r="F45" i="8"/>
  <c r="G42" i="8"/>
  <c r="F42" i="8"/>
  <c r="F44" i="8" s="1"/>
  <c r="B11" i="8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D4" i="8"/>
  <c r="D3" i="8"/>
  <c r="D2" i="8"/>
  <c r="D1" i="8"/>
  <c r="G42" i="9"/>
  <c r="F45" i="9"/>
  <c r="F42" i="9"/>
  <c r="F44" i="9" s="1"/>
  <c r="B11" i="9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D4" i="9"/>
  <c r="D3" i="9"/>
  <c r="D2" i="9"/>
  <c r="D1" i="9"/>
  <c r="F45" i="10"/>
  <c r="G42" i="10"/>
  <c r="F42" i="10"/>
  <c r="F44" i="10" s="1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B11" i="10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A11" i="10"/>
  <c r="A12" i="10"/>
  <c r="D4" i="10"/>
  <c r="D3" i="10"/>
  <c r="D2" i="10"/>
  <c r="D1" i="10"/>
  <c r="G42" i="11"/>
  <c r="F45" i="11"/>
  <c r="F42" i="11"/>
  <c r="F44" i="11" s="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12" i="11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A11" i="11"/>
  <c r="D4" i="11"/>
  <c r="D3" i="11"/>
  <c r="D2" i="11"/>
  <c r="D1" i="11"/>
  <c r="G42" i="12"/>
  <c r="F45" i="12"/>
  <c r="F42" i="12"/>
  <c r="F44" i="12" s="1"/>
  <c r="B11" i="12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D4" i="12"/>
  <c r="D3" i="12"/>
  <c r="D2" i="12"/>
  <c r="D1" i="12"/>
  <c r="G42" i="3"/>
  <c r="F45" i="3"/>
  <c r="F42" i="3"/>
  <c r="F44" i="3" s="1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A11" i="3"/>
  <c r="D4" i="3"/>
  <c r="D3" i="3"/>
  <c r="D2" i="3"/>
  <c r="D1" i="3"/>
  <c r="D4" i="2"/>
  <c r="D3" i="2"/>
  <c r="D2" i="2"/>
  <c r="D1" i="2"/>
  <c r="F44" i="2"/>
  <c r="G42" i="2"/>
  <c r="F45" i="2"/>
  <c r="F42" i="2"/>
  <c r="B11" i="2"/>
  <c r="B12" i="2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9" i="1"/>
  <c r="G42" i="1"/>
  <c r="F45" i="1"/>
  <c r="F42" i="1"/>
  <c r="H42" i="1" s="1"/>
  <c r="F44" i="1"/>
  <c r="F46" i="1" s="1"/>
  <c r="F43" i="2" s="1"/>
  <c r="A9" i="2" s="1"/>
  <c r="H10" i="2" s="1"/>
  <c r="H11" i="2" s="1"/>
  <c r="H10" i="1"/>
  <c r="H11" i="1"/>
  <c r="H12" i="1"/>
  <c r="H13" i="1"/>
  <c r="H14" i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A34" i="1"/>
  <c r="A35" i="1"/>
  <c r="A36" i="1"/>
  <c r="A37" i="1"/>
  <c r="A38" i="1"/>
  <c r="A39" i="1"/>
  <c r="A40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11" i="1"/>
  <c r="H12" i="2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F46" i="2" l="1"/>
  <c r="F43" i="3" s="1"/>
  <c r="A9" i="3" s="1"/>
  <c r="H42" i="2"/>
  <c r="F46" i="3"/>
  <c r="F43" i="4" s="1"/>
  <c r="H10" i="3" l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2" i="3"/>
  <c r="A9" i="4"/>
  <c r="F46" i="4"/>
  <c r="F43" i="5" s="1"/>
  <c r="A9" i="5" l="1"/>
  <c r="F46" i="5"/>
  <c r="F43" i="6" s="1"/>
  <c r="H10" i="4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2" i="4"/>
  <c r="H10" i="5" l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2" i="5"/>
  <c r="A9" i="6"/>
  <c r="F46" i="6"/>
  <c r="F43" i="7" s="1"/>
  <c r="A9" i="7" l="1"/>
  <c r="F46" i="7"/>
  <c r="F43" i="8" s="1"/>
  <c r="H10" i="6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2" i="6"/>
  <c r="H10" i="7" l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H37" i="7" s="1"/>
  <c r="H38" i="7" s="1"/>
  <c r="H39" i="7" s="1"/>
  <c r="H40" i="7" s="1"/>
  <c r="H42" i="7"/>
  <c r="A9" i="8"/>
  <c r="F46" i="8"/>
  <c r="F43" i="9" s="1"/>
  <c r="F46" i="9" l="1"/>
  <c r="F43" i="10" s="1"/>
  <c r="A9" i="9"/>
  <c r="H10" i="8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H22" i="8" s="1"/>
  <c r="H23" i="8" s="1"/>
  <c r="H24" i="8" s="1"/>
  <c r="H25" i="8" s="1"/>
  <c r="H26" i="8" s="1"/>
  <c r="H27" i="8" s="1"/>
  <c r="H28" i="8" s="1"/>
  <c r="H29" i="8" s="1"/>
  <c r="H30" i="8" s="1"/>
  <c r="H31" i="8" s="1"/>
  <c r="H32" i="8" s="1"/>
  <c r="H33" i="8" s="1"/>
  <c r="H34" i="8" s="1"/>
  <c r="H35" i="8" s="1"/>
  <c r="H36" i="8" s="1"/>
  <c r="H37" i="8" s="1"/>
  <c r="H38" i="8" s="1"/>
  <c r="H39" i="8" s="1"/>
  <c r="H40" i="8" s="1"/>
  <c r="H42" i="8"/>
  <c r="H42" i="9" l="1"/>
  <c r="H10" i="9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2" i="9" s="1"/>
  <c r="H23" i="9" s="1"/>
  <c r="H24" i="9" s="1"/>
  <c r="H25" i="9" s="1"/>
  <c r="H26" i="9" s="1"/>
  <c r="H27" i="9" s="1"/>
  <c r="H28" i="9" s="1"/>
  <c r="H29" i="9" s="1"/>
  <c r="H30" i="9" s="1"/>
  <c r="H31" i="9" s="1"/>
  <c r="H32" i="9" s="1"/>
  <c r="H33" i="9" s="1"/>
  <c r="H34" i="9" s="1"/>
  <c r="H35" i="9" s="1"/>
  <c r="H36" i="9" s="1"/>
  <c r="H37" i="9" s="1"/>
  <c r="H38" i="9" s="1"/>
  <c r="H39" i="9" s="1"/>
  <c r="H40" i="9" s="1"/>
  <c r="A9" i="10"/>
  <c r="F46" i="10"/>
  <c r="F43" i="11" s="1"/>
  <c r="H10" i="10" l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H22" i="10" s="1"/>
  <c r="H23" i="10" s="1"/>
  <c r="H24" i="10" s="1"/>
  <c r="H25" i="10" s="1"/>
  <c r="H26" i="10" s="1"/>
  <c r="H27" i="10" s="1"/>
  <c r="H28" i="10" s="1"/>
  <c r="H29" i="10" s="1"/>
  <c r="H30" i="10" s="1"/>
  <c r="H31" i="10" s="1"/>
  <c r="H32" i="10" s="1"/>
  <c r="H33" i="10" s="1"/>
  <c r="H34" i="10" s="1"/>
  <c r="H35" i="10" s="1"/>
  <c r="H36" i="10" s="1"/>
  <c r="H37" i="10" s="1"/>
  <c r="H38" i="10" s="1"/>
  <c r="H39" i="10" s="1"/>
  <c r="H40" i="10" s="1"/>
  <c r="H42" i="10"/>
  <c r="A9" i="11"/>
  <c r="F46" i="11"/>
  <c r="F43" i="12" s="1"/>
  <c r="F46" i="12" l="1"/>
  <c r="A9" i="12"/>
  <c r="H10" i="1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H22" i="11" s="1"/>
  <c r="H23" i="11" s="1"/>
  <c r="H24" i="11" s="1"/>
  <c r="H25" i="11" s="1"/>
  <c r="H26" i="11" s="1"/>
  <c r="H27" i="11" s="1"/>
  <c r="H28" i="11" s="1"/>
  <c r="H29" i="11" s="1"/>
  <c r="H30" i="11" s="1"/>
  <c r="H31" i="11" s="1"/>
  <c r="H32" i="11" s="1"/>
  <c r="H33" i="11" s="1"/>
  <c r="H34" i="11" s="1"/>
  <c r="H35" i="11" s="1"/>
  <c r="H36" i="11" s="1"/>
  <c r="H37" i="11" s="1"/>
  <c r="H38" i="11" s="1"/>
  <c r="H39" i="11" s="1"/>
  <c r="H40" i="11" s="1"/>
  <c r="H42" i="11"/>
  <c r="H10" i="12" l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H22" i="12" s="1"/>
  <c r="H23" i="12" s="1"/>
  <c r="H24" i="12" s="1"/>
  <c r="H25" i="12" s="1"/>
  <c r="H26" i="12" s="1"/>
  <c r="H27" i="12" s="1"/>
  <c r="H28" i="12" s="1"/>
  <c r="H29" i="12" s="1"/>
  <c r="H30" i="12" s="1"/>
  <c r="H31" i="12" s="1"/>
  <c r="H32" i="12" s="1"/>
  <c r="H33" i="12" s="1"/>
  <c r="H34" i="12" s="1"/>
  <c r="H35" i="12" s="1"/>
  <c r="H36" i="12" s="1"/>
  <c r="H37" i="12" s="1"/>
  <c r="H38" i="12" s="1"/>
  <c r="H39" i="12" s="1"/>
  <c r="H40" i="12" s="1"/>
  <c r="H42" i="12"/>
</calcChain>
</file>

<file path=xl/sharedStrings.xml><?xml version="1.0" encoding="utf-8"?>
<sst xmlns="http://schemas.openxmlformats.org/spreadsheetml/2006/main" count="304" uniqueCount="58">
  <si>
    <t>NAZIV OBVEZNIKA:</t>
  </si>
  <si>
    <t>ADRESA:</t>
  </si>
  <si>
    <t>OIB:</t>
  </si>
  <si>
    <t>PROJEKT:</t>
  </si>
  <si>
    <t>BLAGAJNIČKI IZVJEŠTAJ za razdoblje :</t>
  </si>
  <si>
    <t>Red.br.</t>
  </si>
  <si>
    <t>Datum dokumenta</t>
  </si>
  <si>
    <t>Opis</t>
  </si>
  <si>
    <t xml:space="preserve">Uplaćeno </t>
  </si>
  <si>
    <t>Isplaćeno</t>
  </si>
  <si>
    <t>Saldo blagajne</t>
  </si>
  <si>
    <t>TVRTKA XY D.O.O.</t>
  </si>
  <si>
    <t>KARLOVAC, VINIČKI PUT 20</t>
  </si>
  <si>
    <t>91184883380</t>
  </si>
  <si>
    <t>GLAVNA BLAGAJNA</t>
  </si>
  <si>
    <t>***</t>
  </si>
  <si>
    <t>Ukupno isplaćeno u mjesecu</t>
  </si>
  <si>
    <t>Ukupno uplaćeno u mjesecu</t>
  </si>
  <si>
    <t>Broj i naziv dokumenta</t>
  </si>
  <si>
    <t>Blagajnik:</t>
  </si>
  <si>
    <t>Likvidator:</t>
  </si>
  <si>
    <t>Kontrolor:</t>
  </si>
  <si>
    <t>Stanje blagajne na dan 31.03.2020.</t>
  </si>
  <si>
    <t>Stanje na dan 28.02.2020.</t>
  </si>
  <si>
    <t>Stanje na dan 31.12.2019.</t>
  </si>
  <si>
    <t>Stanje blagajne na dan 31.01.2020.</t>
  </si>
  <si>
    <t>Stanje na dan 31.01.2020.</t>
  </si>
  <si>
    <t>Stanje blagajne na dan 28.02.2020.</t>
  </si>
  <si>
    <t>Stanje na dan 31.03.2020.</t>
  </si>
  <si>
    <t>Stanje blagajne na dan 30.04.2020.</t>
  </si>
  <si>
    <t>Stanje na dan 30.04.2020.</t>
  </si>
  <si>
    <t>Stanje blagajne na dan 31.05.2020.</t>
  </si>
  <si>
    <t>Stanje na dan 31.05.2020.</t>
  </si>
  <si>
    <t>Stanje blagajne na dan 30.06.2020.</t>
  </si>
  <si>
    <t>Stanje na dan 30.06.2020.</t>
  </si>
  <si>
    <t>Stanje blagajne na dan 31.07.2020.</t>
  </si>
  <si>
    <t>Stanje na dan 31.07.2020.</t>
  </si>
  <si>
    <t>Stanje blagajne na dan 31.08.2020.</t>
  </si>
  <si>
    <t>Stanje na dan 31.08.2020.</t>
  </si>
  <si>
    <t>Stanje blagajne na dan 30.09.2020.</t>
  </si>
  <si>
    <t>Stanje na dan 30.09.2020.</t>
  </si>
  <si>
    <t>Stanje blagajne na dan 31.10.2020.</t>
  </si>
  <si>
    <t>Stanje na dan 31.10.2020.</t>
  </si>
  <si>
    <t>Stanje blagajne na dan 30.11.2020.</t>
  </si>
  <si>
    <t>Stanje na dan 30.11.2020.</t>
  </si>
  <si>
    <t>Stanje blagajne na dan 31.12.2020.</t>
  </si>
  <si>
    <t>01.01.-31.01.2021.</t>
  </si>
  <si>
    <t>01.02.-29.02.2021.</t>
  </si>
  <si>
    <t>01.03.-31.03.2021.</t>
  </si>
  <si>
    <t>01.04.-30.04.21.</t>
  </si>
  <si>
    <t>01.05.-31.05.21.</t>
  </si>
  <si>
    <t>01.06.-30.06.21.</t>
  </si>
  <si>
    <t>01.07.-31.07.21.</t>
  </si>
  <si>
    <t>01.08.-31.08.21.</t>
  </si>
  <si>
    <t>01.09.-30.09.21.</t>
  </si>
  <si>
    <t>01.10.-31.10.21.</t>
  </si>
  <si>
    <t>01.11.-30.11.21.</t>
  </si>
  <si>
    <t>01.12.-31.12.21.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</si>
</sst>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kn-41A]_-;\-* #,##0.00\ [$kn-41A]_-;_-* &quot;-&quot;??\ [$kn-41A]_-;_-@_-"/>
    <numFmt numFmtId="165" formatCode="dd/mm/yy/;@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/>
    <xf numFmtId="164" fontId="1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/>
    <xf numFmtId="164" fontId="1" fillId="0" borderId="0" xfId="0" applyNumberFormat="1" applyFont="1" applyBorder="1"/>
    <xf numFmtId="164" fontId="1" fillId="0" borderId="5" xfId="0" applyNumberFormat="1" applyFont="1" applyBorder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64" fontId="3" fillId="0" borderId="10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zoomScaleNormal="100" workbookViewId="0">
      <selection activeCell="D1" sqref="D1:G1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26" t="s">
        <v>0</v>
      </c>
      <c r="B1" s="26"/>
      <c r="C1" s="20"/>
      <c r="D1" s="27" t="s">
        <v>11</v>
      </c>
      <c r="E1" s="27"/>
      <c r="F1" s="27"/>
      <c r="G1" s="27"/>
      <c r="H1" s="4"/>
    </row>
    <row r="2" spans="1:8" s="2" customFormat="1" ht="16.5" customHeight="1" x14ac:dyDescent="0.25">
      <c r="A2" s="26" t="s">
        <v>1</v>
      </c>
      <c r="B2" s="26"/>
      <c r="C2" s="21"/>
      <c r="D2" s="27" t="s">
        <v>12</v>
      </c>
      <c r="E2" s="27"/>
      <c r="F2" s="27"/>
      <c r="G2" s="27"/>
      <c r="H2" s="4"/>
    </row>
    <row r="3" spans="1:8" s="2" customFormat="1" ht="16.5" customHeight="1" x14ac:dyDescent="0.25">
      <c r="A3" s="26" t="s">
        <v>2</v>
      </c>
      <c r="B3" s="26"/>
      <c r="C3" s="21"/>
      <c r="D3" s="27" t="s">
        <v>13</v>
      </c>
      <c r="E3" s="27"/>
      <c r="F3" s="27"/>
      <c r="G3" s="27"/>
      <c r="H3" s="4"/>
    </row>
    <row r="4" spans="1:8" s="2" customFormat="1" ht="16.5" customHeight="1" x14ac:dyDescent="0.25">
      <c r="A4" s="26" t="s">
        <v>3</v>
      </c>
      <c r="B4" s="26"/>
      <c r="C4" s="21"/>
      <c r="D4" s="27" t="s">
        <v>14</v>
      </c>
      <c r="E4" s="27"/>
      <c r="F4" s="27"/>
      <c r="G4" s="27"/>
      <c r="H4" s="4"/>
    </row>
    <row r="5" spans="1:8" ht="6" customHeight="1" x14ac:dyDescent="0.25">
      <c r="A5" s="6"/>
      <c r="B5" s="6"/>
    </row>
    <row r="6" spans="1:8" ht="15.75" x14ac:dyDescent="0.25">
      <c r="B6" s="28" t="s">
        <v>4</v>
      </c>
      <c r="C6" s="28"/>
      <c r="D6" s="28"/>
      <c r="E6" s="28"/>
      <c r="F6" s="25" t="s">
        <v>46</v>
      </c>
      <c r="G6" s="25"/>
    </row>
    <row r="7" spans="1:8" ht="6" customHeight="1" x14ac:dyDescent="0.25"/>
    <row r="8" spans="1:8" s="1" customFormat="1" ht="36" customHeight="1" x14ac:dyDescent="0.25">
      <c r="A8" s="9" t="s">
        <v>5</v>
      </c>
      <c r="B8" s="9" t="s">
        <v>6</v>
      </c>
      <c r="C8" s="22" t="s">
        <v>18</v>
      </c>
      <c r="D8" s="23"/>
      <c r="E8" s="9" t="s">
        <v>7</v>
      </c>
      <c r="F8" s="9" t="s">
        <v>8</v>
      </c>
      <c r="G8" s="9" t="s">
        <v>9</v>
      </c>
      <c r="H8" s="9" t="s">
        <v>10</v>
      </c>
    </row>
    <row r="9" spans="1:8" ht="4.5" customHeight="1" x14ac:dyDescent="0.25">
      <c r="A9" s="32">
        <f>+F43</f>
        <v>0</v>
      </c>
      <c r="B9" s="33"/>
      <c r="C9" s="33"/>
      <c r="D9" s="33"/>
      <c r="E9" s="33"/>
      <c r="F9" s="33"/>
      <c r="G9" s="33"/>
      <c r="H9" s="34"/>
    </row>
    <row r="10" spans="1:8" x14ac:dyDescent="0.25">
      <c r="A10" s="14">
        <v>1</v>
      </c>
      <c r="B10" s="15">
        <v>44197</v>
      </c>
      <c r="C10" s="16"/>
      <c r="D10" s="16"/>
      <c r="E10" s="17"/>
      <c r="F10" s="18"/>
      <c r="G10" s="18"/>
      <c r="H10" s="19">
        <f>+A9+F10-G10</f>
        <v>0</v>
      </c>
    </row>
    <row r="11" spans="1:8" x14ac:dyDescent="0.25">
      <c r="A11" s="14">
        <f>+A10+1</f>
        <v>2</v>
      </c>
      <c r="B11" s="15">
        <f>+B10+1</f>
        <v>44198</v>
      </c>
      <c r="C11" s="16"/>
      <c r="D11" s="16"/>
      <c r="E11" s="17"/>
      <c r="F11" s="18"/>
      <c r="G11" s="18"/>
      <c r="H11" s="19">
        <f t="shared" ref="H11:H40" si="0">+H10+F11-G11</f>
        <v>0</v>
      </c>
    </row>
    <row r="12" spans="1:8" x14ac:dyDescent="0.25">
      <c r="A12" s="14">
        <f t="shared" ref="A12:A40" si="1">+A11+1</f>
        <v>3</v>
      </c>
      <c r="B12" s="15">
        <f t="shared" ref="B12:B40" si="2">+B11+1</f>
        <v>44199</v>
      </c>
      <c r="C12" s="16"/>
      <c r="D12" s="16"/>
      <c r="E12" s="17"/>
      <c r="F12" s="18"/>
      <c r="G12" s="18"/>
      <c r="H12" s="19">
        <f t="shared" si="0"/>
        <v>0</v>
      </c>
    </row>
    <row r="13" spans="1:8" x14ac:dyDescent="0.25">
      <c r="A13" s="14">
        <f t="shared" si="1"/>
        <v>4</v>
      </c>
      <c r="B13" s="15">
        <f t="shared" si="2"/>
        <v>44200</v>
      </c>
      <c r="C13" s="16"/>
      <c r="D13" s="16"/>
      <c r="E13" s="17"/>
      <c r="F13" s="18"/>
      <c r="G13" s="18"/>
      <c r="H13" s="19">
        <f t="shared" si="0"/>
        <v>0</v>
      </c>
    </row>
    <row r="14" spans="1:8" x14ac:dyDescent="0.25">
      <c r="A14" s="14">
        <f t="shared" si="1"/>
        <v>5</v>
      </c>
      <c r="B14" s="15">
        <f t="shared" si="2"/>
        <v>44201</v>
      </c>
      <c r="C14" s="16"/>
      <c r="D14" s="16"/>
      <c r="E14" s="17"/>
      <c r="F14" s="18"/>
      <c r="G14" s="18"/>
      <c r="H14" s="19">
        <f t="shared" si="0"/>
        <v>0</v>
      </c>
    </row>
    <row r="15" spans="1:8" x14ac:dyDescent="0.25">
      <c r="A15" s="14">
        <f t="shared" si="1"/>
        <v>6</v>
      </c>
      <c r="B15" s="15">
        <f t="shared" si="2"/>
        <v>44202</v>
      </c>
      <c r="C15" s="16"/>
      <c r="D15" s="16"/>
      <c r="E15" s="17"/>
      <c r="F15" s="18"/>
      <c r="G15" s="18"/>
      <c r="H15" s="19">
        <f t="shared" si="0"/>
        <v>0</v>
      </c>
    </row>
    <row r="16" spans="1:8" x14ac:dyDescent="0.25">
      <c r="A16" s="14">
        <f t="shared" si="1"/>
        <v>7</v>
      </c>
      <c r="B16" s="15">
        <f t="shared" si="2"/>
        <v>44203</v>
      </c>
      <c r="C16" s="16"/>
      <c r="D16" s="16"/>
      <c r="E16" s="17"/>
      <c r="F16" s="18"/>
      <c r="G16" s="18"/>
      <c r="H16" s="19">
        <f t="shared" si="0"/>
        <v>0</v>
      </c>
    </row>
    <row r="17" spans="1:8" x14ac:dyDescent="0.25">
      <c r="A17" s="14">
        <f t="shared" si="1"/>
        <v>8</v>
      </c>
      <c r="B17" s="15">
        <f t="shared" si="2"/>
        <v>44204</v>
      </c>
      <c r="C17" s="16"/>
      <c r="D17" s="16"/>
      <c r="E17" s="17"/>
      <c r="F17" s="18"/>
      <c r="G17" s="18"/>
      <c r="H17" s="19">
        <f t="shared" si="0"/>
        <v>0</v>
      </c>
    </row>
    <row r="18" spans="1:8" x14ac:dyDescent="0.25">
      <c r="A18" s="14">
        <f t="shared" si="1"/>
        <v>9</v>
      </c>
      <c r="B18" s="15">
        <f t="shared" si="2"/>
        <v>44205</v>
      </c>
      <c r="C18" s="16"/>
      <c r="D18" s="16"/>
      <c r="E18" s="17"/>
      <c r="F18" s="18"/>
      <c r="G18" s="18"/>
      <c r="H18" s="19">
        <f t="shared" si="0"/>
        <v>0</v>
      </c>
    </row>
    <row r="19" spans="1:8" x14ac:dyDescent="0.25">
      <c r="A19" s="14">
        <f t="shared" si="1"/>
        <v>10</v>
      </c>
      <c r="B19" s="15">
        <f t="shared" si="2"/>
        <v>44206</v>
      </c>
      <c r="C19" s="16"/>
      <c r="D19" s="16"/>
      <c r="E19" s="17"/>
      <c r="F19" s="18"/>
      <c r="G19" s="18"/>
      <c r="H19" s="19">
        <f t="shared" si="0"/>
        <v>0</v>
      </c>
    </row>
    <row r="20" spans="1:8" x14ac:dyDescent="0.25">
      <c r="A20" s="14">
        <f t="shared" si="1"/>
        <v>11</v>
      </c>
      <c r="B20" s="15">
        <f t="shared" si="2"/>
        <v>44207</v>
      </c>
      <c r="C20" s="16"/>
      <c r="D20" s="16"/>
      <c r="E20" s="17"/>
      <c r="F20" s="18"/>
      <c r="G20" s="18"/>
      <c r="H20" s="19">
        <f t="shared" si="0"/>
        <v>0</v>
      </c>
    </row>
    <row r="21" spans="1:8" x14ac:dyDescent="0.25">
      <c r="A21" s="14">
        <f t="shared" si="1"/>
        <v>12</v>
      </c>
      <c r="B21" s="15">
        <f t="shared" si="2"/>
        <v>44208</v>
      </c>
      <c r="C21" s="16"/>
      <c r="D21" s="16"/>
      <c r="E21" s="17"/>
      <c r="F21" s="18"/>
      <c r="G21" s="18"/>
      <c r="H21" s="19">
        <f t="shared" si="0"/>
        <v>0</v>
      </c>
    </row>
    <row r="22" spans="1:8" x14ac:dyDescent="0.25">
      <c r="A22" s="14">
        <f t="shared" si="1"/>
        <v>13</v>
      </c>
      <c r="B22" s="15">
        <f t="shared" si="2"/>
        <v>44209</v>
      </c>
      <c r="C22" s="16"/>
      <c r="D22" s="16"/>
      <c r="E22" s="17"/>
      <c r="F22" s="18"/>
      <c r="G22" s="18"/>
      <c r="H22" s="19">
        <f t="shared" si="0"/>
        <v>0</v>
      </c>
    </row>
    <row r="23" spans="1:8" x14ac:dyDescent="0.25">
      <c r="A23" s="14">
        <f t="shared" si="1"/>
        <v>14</v>
      </c>
      <c r="B23" s="15">
        <f t="shared" si="2"/>
        <v>44210</v>
      </c>
      <c r="C23" s="16"/>
      <c r="D23" s="16"/>
      <c r="E23" s="17"/>
      <c r="F23" s="18"/>
      <c r="G23" s="18"/>
      <c r="H23" s="19">
        <f t="shared" si="0"/>
        <v>0</v>
      </c>
    </row>
    <row r="24" spans="1:8" x14ac:dyDescent="0.25">
      <c r="A24" s="14">
        <f t="shared" si="1"/>
        <v>15</v>
      </c>
      <c r="B24" s="15">
        <f t="shared" si="2"/>
        <v>44211</v>
      </c>
      <c r="C24" s="16"/>
      <c r="D24" s="16"/>
      <c r="E24" s="17"/>
      <c r="F24" s="18"/>
      <c r="G24" s="18"/>
      <c r="H24" s="19">
        <f t="shared" si="0"/>
        <v>0</v>
      </c>
    </row>
    <row r="25" spans="1:8" x14ac:dyDescent="0.25">
      <c r="A25" s="14">
        <f t="shared" si="1"/>
        <v>16</v>
      </c>
      <c r="B25" s="15">
        <f t="shared" si="2"/>
        <v>44212</v>
      </c>
      <c r="C25" s="16"/>
      <c r="D25" s="16"/>
      <c r="E25" s="17"/>
      <c r="F25" s="18"/>
      <c r="G25" s="18"/>
      <c r="H25" s="19">
        <f t="shared" si="0"/>
        <v>0</v>
      </c>
    </row>
    <row r="26" spans="1:8" x14ac:dyDescent="0.25">
      <c r="A26" s="14">
        <f t="shared" si="1"/>
        <v>17</v>
      </c>
      <c r="B26" s="15">
        <f t="shared" si="2"/>
        <v>44213</v>
      </c>
      <c r="C26" s="16"/>
      <c r="D26" s="16"/>
      <c r="E26" s="17"/>
      <c r="F26" s="18"/>
      <c r="G26" s="18"/>
      <c r="H26" s="19">
        <f t="shared" si="0"/>
        <v>0</v>
      </c>
    </row>
    <row r="27" spans="1:8" x14ac:dyDescent="0.25">
      <c r="A27" s="14">
        <f t="shared" si="1"/>
        <v>18</v>
      </c>
      <c r="B27" s="15">
        <f t="shared" si="2"/>
        <v>44214</v>
      </c>
      <c r="C27" s="16"/>
      <c r="D27" s="16"/>
      <c r="E27" s="17"/>
      <c r="F27" s="18"/>
      <c r="G27" s="18"/>
      <c r="H27" s="19">
        <f t="shared" si="0"/>
        <v>0</v>
      </c>
    </row>
    <row r="28" spans="1:8" x14ac:dyDescent="0.25">
      <c r="A28" s="14">
        <f t="shared" si="1"/>
        <v>19</v>
      </c>
      <c r="B28" s="15">
        <f t="shared" si="2"/>
        <v>44215</v>
      </c>
      <c r="C28" s="16"/>
      <c r="D28" s="16"/>
      <c r="E28" s="17"/>
      <c r="F28" s="18"/>
      <c r="G28" s="18"/>
      <c r="H28" s="19">
        <f t="shared" si="0"/>
        <v>0</v>
      </c>
    </row>
    <row r="29" spans="1:8" x14ac:dyDescent="0.25">
      <c r="A29" s="14">
        <f t="shared" si="1"/>
        <v>20</v>
      </c>
      <c r="B29" s="15">
        <f t="shared" si="2"/>
        <v>44216</v>
      </c>
      <c r="C29" s="16"/>
      <c r="D29" s="16"/>
      <c r="E29" s="17"/>
      <c r="F29" s="18"/>
      <c r="G29" s="18"/>
      <c r="H29" s="19">
        <f t="shared" si="0"/>
        <v>0</v>
      </c>
    </row>
    <row r="30" spans="1:8" x14ac:dyDescent="0.25">
      <c r="A30" s="14">
        <f t="shared" si="1"/>
        <v>21</v>
      </c>
      <c r="B30" s="15">
        <f t="shared" si="2"/>
        <v>44217</v>
      </c>
      <c r="C30" s="16"/>
      <c r="D30" s="16"/>
      <c r="E30" s="17"/>
      <c r="F30" s="18"/>
      <c r="G30" s="18"/>
      <c r="H30" s="19">
        <f t="shared" si="0"/>
        <v>0</v>
      </c>
    </row>
    <row r="31" spans="1:8" x14ac:dyDescent="0.25">
      <c r="A31" s="14">
        <f t="shared" si="1"/>
        <v>22</v>
      </c>
      <c r="B31" s="15">
        <f t="shared" si="2"/>
        <v>44218</v>
      </c>
      <c r="C31" s="16"/>
      <c r="D31" s="16"/>
      <c r="E31" s="17"/>
      <c r="F31" s="18"/>
      <c r="G31" s="18"/>
      <c r="H31" s="19">
        <f t="shared" si="0"/>
        <v>0</v>
      </c>
    </row>
    <row r="32" spans="1:8" x14ac:dyDescent="0.25">
      <c r="A32" s="14">
        <f t="shared" si="1"/>
        <v>23</v>
      </c>
      <c r="B32" s="15">
        <f t="shared" si="2"/>
        <v>44219</v>
      </c>
      <c r="C32" s="16"/>
      <c r="D32" s="16"/>
      <c r="E32" s="17"/>
      <c r="F32" s="18"/>
      <c r="G32" s="18"/>
      <c r="H32" s="19">
        <f t="shared" si="0"/>
        <v>0</v>
      </c>
    </row>
    <row r="33" spans="1:8" x14ac:dyDescent="0.25">
      <c r="A33" s="14">
        <f t="shared" si="1"/>
        <v>24</v>
      </c>
      <c r="B33" s="15">
        <f t="shared" si="2"/>
        <v>44220</v>
      </c>
      <c r="C33" s="16"/>
      <c r="D33" s="16"/>
      <c r="E33" s="17"/>
      <c r="F33" s="18"/>
      <c r="G33" s="18"/>
      <c r="H33" s="19">
        <f t="shared" si="0"/>
        <v>0</v>
      </c>
    </row>
    <row r="34" spans="1:8" x14ac:dyDescent="0.25">
      <c r="A34" s="14">
        <f t="shared" si="1"/>
        <v>25</v>
      </c>
      <c r="B34" s="15">
        <f t="shared" si="2"/>
        <v>44221</v>
      </c>
      <c r="C34" s="16"/>
      <c r="D34" s="16"/>
      <c r="E34" s="17"/>
      <c r="F34" s="18"/>
      <c r="G34" s="18"/>
      <c r="H34" s="19">
        <f t="shared" si="0"/>
        <v>0</v>
      </c>
    </row>
    <row r="35" spans="1:8" x14ac:dyDescent="0.25">
      <c r="A35" s="14">
        <f t="shared" si="1"/>
        <v>26</v>
      </c>
      <c r="B35" s="15">
        <f t="shared" si="2"/>
        <v>44222</v>
      </c>
      <c r="C35" s="16"/>
      <c r="D35" s="16"/>
      <c r="E35" s="17"/>
      <c r="F35" s="18"/>
      <c r="G35" s="18"/>
      <c r="H35" s="19">
        <f t="shared" si="0"/>
        <v>0</v>
      </c>
    </row>
    <row r="36" spans="1:8" x14ac:dyDescent="0.25">
      <c r="A36" s="14">
        <f t="shared" si="1"/>
        <v>27</v>
      </c>
      <c r="B36" s="15">
        <f t="shared" si="2"/>
        <v>44223</v>
      </c>
      <c r="C36" s="16"/>
      <c r="D36" s="16"/>
      <c r="E36" s="17"/>
      <c r="F36" s="18"/>
      <c r="G36" s="18"/>
      <c r="H36" s="19">
        <f t="shared" si="0"/>
        <v>0</v>
      </c>
    </row>
    <row r="37" spans="1:8" x14ac:dyDescent="0.25">
      <c r="A37" s="14">
        <f t="shared" si="1"/>
        <v>28</v>
      </c>
      <c r="B37" s="15">
        <f t="shared" si="2"/>
        <v>44224</v>
      </c>
      <c r="C37" s="16"/>
      <c r="D37" s="16"/>
      <c r="E37" s="17"/>
      <c r="F37" s="18"/>
      <c r="G37" s="18"/>
      <c r="H37" s="19">
        <f t="shared" si="0"/>
        <v>0</v>
      </c>
    </row>
    <row r="38" spans="1:8" x14ac:dyDescent="0.25">
      <c r="A38" s="14">
        <f t="shared" si="1"/>
        <v>29</v>
      </c>
      <c r="B38" s="15">
        <f t="shared" si="2"/>
        <v>44225</v>
      </c>
      <c r="C38" s="16"/>
      <c r="D38" s="16"/>
      <c r="E38" s="17"/>
      <c r="F38" s="18"/>
      <c r="G38" s="18"/>
      <c r="H38" s="19">
        <f t="shared" si="0"/>
        <v>0</v>
      </c>
    </row>
    <row r="39" spans="1:8" x14ac:dyDescent="0.25">
      <c r="A39" s="14">
        <f t="shared" si="1"/>
        <v>30</v>
      </c>
      <c r="B39" s="15">
        <f t="shared" si="2"/>
        <v>44226</v>
      </c>
      <c r="C39" s="16"/>
      <c r="D39" s="16"/>
      <c r="E39" s="17"/>
      <c r="F39" s="18"/>
      <c r="G39" s="18"/>
      <c r="H39" s="19">
        <f t="shared" si="0"/>
        <v>0</v>
      </c>
    </row>
    <row r="40" spans="1:8" x14ac:dyDescent="0.25">
      <c r="A40" s="14">
        <f t="shared" si="1"/>
        <v>31</v>
      </c>
      <c r="B40" s="15">
        <f t="shared" si="2"/>
        <v>44227</v>
      </c>
      <c r="C40" s="16"/>
      <c r="D40" s="16"/>
      <c r="E40" s="17"/>
      <c r="F40" s="18"/>
      <c r="G40" s="18"/>
      <c r="H40" s="19">
        <f t="shared" si="0"/>
        <v>0</v>
      </c>
    </row>
    <row r="41" spans="1:8" ht="4.5" customHeight="1" x14ac:dyDescent="0.25">
      <c r="A41" s="29"/>
      <c r="B41" s="30"/>
      <c r="C41" s="30"/>
      <c r="D41" s="30"/>
      <c r="E41" s="30"/>
      <c r="F41" s="30"/>
      <c r="G41" s="30"/>
      <c r="H41" s="31"/>
    </row>
    <row r="42" spans="1:8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</row>
    <row r="43" spans="1:8" x14ac:dyDescent="0.25">
      <c r="A43" s="10"/>
      <c r="D43" s="24" t="s">
        <v>24</v>
      </c>
      <c r="E43" s="24"/>
      <c r="F43" s="12">
        <v>0</v>
      </c>
    </row>
    <row r="44" spans="1:8" x14ac:dyDescent="0.25">
      <c r="A44" s="10"/>
      <c r="D44" s="24" t="s">
        <v>17</v>
      </c>
      <c r="E44" s="24"/>
      <c r="F44" s="12">
        <f>+F42</f>
        <v>0</v>
      </c>
    </row>
    <row r="45" spans="1:8" x14ac:dyDescent="0.25">
      <c r="A45" s="10"/>
      <c r="D45" s="24" t="s">
        <v>16</v>
      </c>
      <c r="E45" s="24"/>
      <c r="F45" s="12">
        <f>+G42</f>
        <v>0</v>
      </c>
    </row>
    <row r="46" spans="1:8" x14ac:dyDescent="0.25">
      <c r="D46" s="24" t="s">
        <v>25</v>
      </c>
      <c r="E46" s="24"/>
      <c r="F46" s="12">
        <f>+F43+F44-F45</f>
        <v>0</v>
      </c>
    </row>
    <row r="48" spans="1:8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</row>
  </sheetData>
  <mergeCells count="17">
    <mergeCell ref="D44:E44"/>
    <mergeCell ref="D45:E45"/>
    <mergeCell ref="D46:E46"/>
    <mergeCell ref="A41:H41"/>
    <mergeCell ref="A9:H9"/>
    <mergeCell ref="C8:D8"/>
    <mergeCell ref="D43:E43"/>
    <mergeCell ref="F6:G6"/>
    <mergeCell ref="A1:B1"/>
    <mergeCell ref="A2:B2"/>
    <mergeCell ref="A3:B3"/>
    <mergeCell ref="A4:B4"/>
    <mergeCell ref="D1:G1"/>
    <mergeCell ref="D2:G2"/>
    <mergeCell ref="D3:G3"/>
    <mergeCell ref="D4:G4"/>
    <mergeCell ref="B6:E6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B11" sqref="B11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26" t="s">
        <v>0</v>
      </c>
      <c r="B1" s="26"/>
      <c r="C1" s="3"/>
      <c r="D1" s="35" t="str">
        <f>+'01'!D1:G1</f>
        <v>TVRTKA XY D.O.O.</v>
      </c>
      <c r="E1" s="36"/>
      <c r="F1" s="36"/>
      <c r="G1" s="36"/>
      <c r="H1" s="4"/>
    </row>
    <row r="2" spans="1:8" s="2" customFormat="1" ht="16.5" customHeight="1" x14ac:dyDescent="0.25">
      <c r="A2" s="26" t="s">
        <v>1</v>
      </c>
      <c r="B2" s="26"/>
      <c r="C2" s="5"/>
      <c r="D2" s="35" t="str">
        <f>+'01'!D2:G2</f>
        <v>KARLOVAC, VINIČKI PUT 20</v>
      </c>
      <c r="E2" s="36"/>
      <c r="F2" s="36"/>
      <c r="G2" s="36"/>
      <c r="H2" s="4"/>
    </row>
    <row r="3" spans="1:8" s="2" customFormat="1" ht="16.5" customHeight="1" x14ac:dyDescent="0.25">
      <c r="A3" s="26" t="s">
        <v>2</v>
      </c>
      <c r="B3" s="26"/>
      <c r="C3" s="5"/>
      <c r="D3" s="35" t="str">
        <f>+'01'!D3:G3</f>
        <v>91184883380</v>
      </c>
      <c r="E3" s="36"/>
      <c r="F3" s="36"/>
      <c r="G3" s="36"/>
      <c r="H3" s="4"/>
    </row>
    <row r="4" spans="1:8" s="2" customFormat="1" ht="16.5" customHeight="1" x14ac:dyDescent="0.25">
      <c r="A4" s="26" t="s">
        <v>3</v>
      </c>
      <c r="B4" s="26"/>
      <c r="C4" s="5"/>
      <c r="D4" s="35" t="str">
        <f>+'01'!D4:G4</f>
        <v>GLAVNA BLAGAJNA</v>
      </c>
      <c r="E4" s="36"/>
      <c r="F4" s="36"/>
      <c r="G4" s="36"/>
      <c r="H4" s="4"/>
    </row>
    <row r="5" spans="1:8" ht="6" customHeight="1" x14ac:dyDescent="0.25">
      <c r="A5" s="6"/>
      <c r="B5" s="6"/>
    </row>
    <row r="6" spans="1:8" ht="15.75" x14ac:dyDescent="0.25">
      <c r="B6" s="28" t="s">
        <v>4</v>
      </c>
      <c r="C6" s="28"/>
      <c r="D6" s="28"/>
      <c r="E6" s="28"/>
      <c r="F6" s="25" t="s">
        <v>55</v>
      </c>
      <c r="G6" s="25"/>
    </row>
    <row r="7" spans="1:8" ht="6" customHeight="1" x14ac:dyDescent="0.25"/>
    <row r="8" spans="1:8" s="1" customFormat="1" ht="36" customHeight="1" x14ac:dyDescent="0.25">
      <c r="A8" s="9" t="s">
        <v>5</v>
      </c>
      <c r="B8" s="9" t="s">
        <v>6</v>
      </c>
      <c r="C8" s="22" t="s">
        <v>18</v>
      </c>
      <c r="D8" s="23"/>
      <c r="E8" s="9" t="s">
        <v>7</v>
      </c>
      <c r="F8" s="9" t="s">
        <v>8</v>
      </c>
      <c r="G8" s="9" t="s">
        <v>9</v>
      </c>
      <c r="H8" s="9" t="s">
        <v>10</v>
      </c>
    </row>
    <row r="9" spans="1:8" ht="4.5" customHeight="1" x14ac:dyDescent="0.25">
      <c r="A9" s="32">
        <f>+F43</f>
        <v>0</v>
      </c>
      <c r="B9" s="33"/>
      <c r="C9" s="33"/>
      <c r="D9" s="33"/>
      <c r="E9" s="33"/>
      <c r="F9" s="33"/>
      <c r="G9" s="33"/>
      <c r="H9" s="34"/>
    </row>
    <row r="10" spans="1:8" x14ac:dyDescent="0.25">
      <c r="A10" s="14">
        <v>1</v>
      </c>
      <c r="B10" s="15">
        <v>44470</v>
      </c>
      <c r="C10" s="16"/>
      <c r="D10" s="16"/>
      <c r="E10" s="17"/>
      <c r="F10" s="18"/>
      <c r="G10" s="18"/>
      <c r="H10" s="19">
        <f>+A9+F10-G10</f>
        <v>0</v>
      </c>
    </row>
    <row r="11" spans="1:8" x14ac:dyDescent="0.25">
      <c r="A11" s="14">
        <f>+A10+1</f>
        <v>2</v>
      </c>
      <c r="B11" s="15">
        <f>+B10+1</f>
        <v>44471</v>
      </c>
      <c r="C11" s="16"/>
      <c r="D11" s="16"/>
      <c r="E11" s="17"/>
      <c r="F11" s="18"/>
      <c r="G11" s="18"/>
      <c r="H11" s="19">
        <f t="shared" ref="H11:H40" si="0">+H10+F11-G11</f>
        <v>0</v>
      </c>
    </row>
    <row r="12" spans="1:8" x14ac:dyDescent="0.25">
      <c r="A12" s="14">
        <f t="shared" ref="A12:B40" si="1">+A11+1</f>
        <v>3</v>
      </c>
      <c r="B12" s="15">
        <f t="shared" si="1"/>
        <v>44472</v>
      </c>
      <c r="C12" s="16"/>
      <c r="D12" s="16"/>
      <c r="E12" s="17"/>
      <c r="F12" s="18"/>
      <c r="G12" s="18"/>
      <c r="H12" s="19">
        <f t="shared" si="0"/>
        <v>0</v>
      </c>
    </row>
    <row r="13" spans="1:8" x14ac:dyDescent="0.25">
      <c r="A13" s="14">
        <f t="shared" si="1"/>
        <v>4</v>
      </c>
      <c r="B13" s="15">
        <f t="shared" si="1"/>
        <v>44473</v>
      </c>
      <c r="C13" s="16"/>
      <c r="D13" s="16"/>
      <c r="E13" s="17"/>
      <c r="F13" s="18"/>
      <c r="G13" s="18"/>
      <c r="H13" s="19">
        <f t="shared" si="0"/>
        <v>0</v>
      </c>
    </row>
    <row r="14" spans="1:8" x14ac:dyDescent="0.25">
      <c r="A14" s="14">
        <f t="shared" si="1"/>
        <v>5</v>
      </c>
      <c r="B14" s="15">
        <f t="shared" si="1"/>
        <v>44474</v>
      </c>
      <c r="C14" s="16"/>
      <c r="D14" s="16"/>
      <c r="E14" s="17"/>
      <c r="F14" s="18"/>
      <c r="G14" s="18"/>
      <c r="H14" s="19">
        <f t="shared" si="0"/>
        <v>0</v>
      </c>
    </row>
    <row r="15" spans="1:8" x14ac:dyDescent="0.25">
      <c r="A15" s="14">
        <f t="shared" si="1"/>
        <v>6</v>
      </c>
      <c r="B15" s="15">
        <f t="shared" si="1"/>
        <v>44475</v>
      </c>
      <c r="C15" s="16"/>
      <c r="D15" s="16"/>
      <c r="E15" s="17"/>
      <c r="F15" s="18"/>
      <c r="G15" s="18"/>
      <c r="H15" s="19">
        <f t="shared" si="0"/>
        <v>0</v>
      </c>
    </row>
    <row r="16" spans="1:8" x14ac:dyDescent="0.25">
      <c r="A16" s="14">
        <f t="shared" si="1"/>
        <v>7</v>
      </c>
      <c r="B16" s="15">
        <f t="shared" si="1"/>
        <v>44476</v>
      </c>
      <c r="C16" s="16"/>
      <c r="D16" s="16"/>
      <c r="E16" s="17"/>
      <c r="F16" s="18"/>
      <c r="G16" s="18"/>
      <c r="H16" s="19">
        <f t="shared" si="0"/>
        <v>0</v>
      </c>
    </row>
    <row r="17" spans="1:8" x14ac:dyDescent="0.25">
      <c r="A17" s="14">
        <f t="shared" si="1"/>
        <v>8</v>
      </c>
      <c r="B17" s="15">
        <f t="shared" si="1"/>
        <v>44477</v>
      </c>
      <c r="C17" s="16"/>
      <c r="D17" s="16"/>
      <c r="E17" s="17"/>
      <c r="F17" s="18"/>
      <c r="G17" s="18"/>
      <c r="H17" s="19">
        <f t="shared" si="0"/>
        <v>0</v>
      </c>
    </row>
    <row r="18" spans="1:8" x14ac:dyDescent="0.25">
      <c r="A18" s="14">
        <f t="shared" si="1"/>
        <v>9</v>
      </c>
      <c r="B18" s="15">
        <f t="shared" si="1"/>
        <v>44478</v>
      </c>
      <c r="C18" s="16"/>
      <c r="D18" s="16"/>
      <c r="E18" s="17"/>
      <c r="F18" s="18"/>
      <c r="G18" s="18"/>
      <c r="H18" s="19">
        <f t="shared" si="0"/>
        <v>0</v>
      </c>
    </row>
    <row r="19" spans="1:8" x14ac:dyDescent="0.25">
      <c r="A19" s="14">
        <f t="shared" si="1"/>
        <v>10</v>
      </c>
      <c r="B19" s="15">
        <f t="shared" si="1"/>
        <v>44479</v>
      </c>
      <c r="C19" s="16"/>
      <c r="D19" s="16"/>
      <c r="E19" s="17"/>
      <c r="F19" s="18"/>
      <c r="G19" s="18"/>
      <c r="H19" s="19">
        <f t="shared" si="0"/>
        <v>0</v>
      </c>
    </row>
    <row r="20" spans="1:8" x14ac:dyDescent="0.25">
      <c r="A20" s="14">
        <f t="shared" si="1"/>
        <v>11</v>
      </c>
      <c r="B20" s="15">
        <f t="shared" si="1"/>
        <v>44480</v>
      </c>
      <c r="C20" s="16"/>
      <c r="D20" s="16"/>
      <c r="E20" s="17"/>
      <c r="F20" s="18"/>
      <c r="G20" s="18"/>
      <c r="H20" s="19">
        <f t="shared" si="0"/>
        <v>0</v>
      </c>
    </row>
    <row r="21" spans="1:8" x14ac:dyDescent="0.25">
      <c r="A21" s="14">
        <f t="shared" si="1"/>
        <v>12</v>
      </c>
      <c r="B21" s="15">
        <f t="shared" si="1"/>
        <v>44481</v>
      </c>
      <c r="C21" s="16"/>
      <c r="D21" s="16"/>
      <c r="E21" s="17"/>
      <c r="F21" s="18"/>
      <c r="G21" s="18"/>
      <c r="H21" s="19">
        <f t="shared" si="0"/>
        <v>0</v>
      </c>
    </row>
    <row r="22" spans="1:8" x14ac:dyDescent="0.25">
      <c r="A22" s="14">
        <f t="shared" si="1"/>
        <v>13</v>
      </c>
      <c r="B22" s="15">
        <f t="shared" si="1"/>
        <v>44482</v>
      </c>
      <c r="C22" s="16"/>
      <c r="D22" s="16"/>
      <c r="E22" s="17"/>
      <c r="F22" s="18"/>
      <c r="G22" s="18"/>
      <c r="H22" s="19">
        <f t="shared" si="0"/>
        <v>0</v>
      </c>
    </row>
    <row r="23" spans="1:8" x14ac:dyDescent="0.25">
      <c r="A23" s="14">
        <f t="shared" si="1"/>
        <v>14</v>
      </c>
      <c r="B23" s="15">
        <f t="shared" si="1"/>
        <v>44483</v>
      </c>
      <c r="C23" s="16"/>
      <c r="D23" s="16"/>
      <c r="E23" s="17"/>
      <c r="F23" s="18"/>
      <c r="G23" s="18"/>
      <c r="H23" s="19">
        <f t="shared" si="0"/>
        <v>0</v>
      </c>
    </row>
    <row r="24" spans="1:8" x14ac:dyDescent="0.25">
      <c r="A24" s="14">
        <f t="shared" si="1"/>
        <v>15</v>
      </c>
      <c r="B24" s="15">
        <f t="shared" si="1"/>
        <v>44484</v>
      </c>
      <c r="C24" s="16"/>
      <c r="D24" s="16"/>
      <c r="E24" s="17"/>
      <c r="F24" s="18"/>
      <c r="G24" s="18"/>
      <c r="H24" s="19">
        <f t="shared" si="0"/>
        <v>0</v>
      </c>
    </row>
    <row r="25" spans="1:8" x14ac:dyDescent="0.25">
      <c r="A25" s="14">
        <f t="shared" si="1"/>
        <v>16</v>
      </c>
      <c r="B25" s="15">
        <f t="shared" si="1"/>
        <v>44485</v>
      </c>
      <c r="C25" s="16"/>
      <c r="D25" s="16"/>
      <c r="E25" s="17"/>
      <c r="F25" s="18"/>
      <c r="G25" s="18"/>
      <c r="H25" s="19">
        <f t="shared" si="0"/>
        <v>0</v>
      </c>
    </row>
    <row r="26" spans="1:8" x14ac:dyDescent="0.25">
      <c r="A26" s="14">
        <f t="shared" si="1"/>
        <v>17</v>
      </c>
      <c r="B26" s="15">
        <f t="shared" si="1"/>
        <v>44486</v>
      </c>
      <c r="C26" s="16"/>
      <c r="D26" s="16"/>
      <c r="E26" s="17"/>
      <c r="F26" s="18"/>
      <c r="G26" s="18"/>
      <c r="H26" s="19">
        <f t="shared" si="0"/>
        <v>0</v>
      </c>
    </row>
    <row r="27" spans="1:8" x14ac:dyDescent="0.25">
      <c r="A27" s="14">
        <f t="shared" si="1"/>
        <v>18</v>
      </c>
      <c r="B27" s="15">
        <f t="shared" si="1"/>
        <v>44487</v>
      </c>
      <c r="C27" s="16"/>
      <c r="D27" s="16"/>
      <c r="E27" s="17"/>
      <c r="F27" s="18"/>
      <c r="G27" s="18"/>
      <c r="H27" s="19">
        <f t="shared" si="0"/>
        <v>0</v>
      </c>
    </row>
    <row r="28" spans="1:8" x14ac:dyDescent="0.25">
      <c r="A28" s="14">
        <f t="shared" si="1"/>
        <v>19</v>
      </c>
      <c r="B28" s="15">
        <f t="shared" si="1"/>
        <v>44488</v>
      </c>
      <c r="C28" s="16"/>
      <c r="D28" s="16"/>
      <c r="E28" s="17"/>
      <c r="F28" s="18"/>
      <c r="G28" s="18"/>
      <c r="H28" s="19">
        <f t="shared" si="0"/>
        <v>0</v>
      </c>
    </row>
    <row r="29" spans="1:8" x14ac:dyDescent="0.25">
      <c r="A29" s="14">
        <f t="shared" si="1"/>
        <v>20</v>
      </c>
      <c r="B29" s="15">
        <f t="shared" si="1"/>
        <v>44489</v>
      </c>
      <c r="C29" s="16"/>
      <c r="D29" s="16"/>
      <c r="E29" s="17"/>
      <c r="F29" s="18"/>
      <c r="G29" s="18"/>
      <c r="H29" s="19">
        <f t="shared" si="0"/>
        <v>0</v>
      </c>
    </row>
    <row r="30" spans="1:8" x14ac:dyDescent="0.25">
      <c r="A30" s="14">
        <f t="shared" si="1"/>
        <v>21</v>
      </c>
      <c r="B30" s="15">
        <f t="shared" si="1"/>
        <v>44490</v>
      </c>
      <c r="C30" s="16"/>
      <c r="D30" s="16"/>
      <c r="E30" s="17"/>
      <c r="F30" s="18"/>
      <c r="G30" s="18"/>
      <c r="H30" s="19">
        <f t="shared" si="0"/>
        <v>0</v>
      </c>
    </row>
    <row r="31" spans="1:8" x14ac:dyDescent="0.25">
      <c r="A31" s="14">
        <f t="shared" si="1"/>
        <v>22</v>
      </c>
      <c r="B31" s="15">
        <f t="shared" si="1"/>
        <v>44491</v>
      </c>
      <c r="C31" s="16"/>
      <c r="D31" s="16"/>
      <c r="E31" s="17"/>
      <c r="F31" s="18"/>
      <c r="G31" s="18"/>
      <c r="H31" s="19">
        <f t="shared" si="0"/>
        <v>0</v>
      </c>
    </row>
    <row r="32" spans="1:8" x14ac:dyDescent="0.25">
      <c r="A32" s="14">
        <f t="shared" si="1"/>
        <v>23</v>
      </c>
      <c r="B32" s="15">
        <f t="shared" si="1"/>
        <v>44492</v>
      </c>
      <c r="C32" s="16"/>
      <c r="D32" s="16"/>
      <c r="E32" s="17"/>
      <c r="F32" s="18"/>
      <c r="G32" s="18"/>
      <c r="H32" s="19">
        <f t="shared" si="0"/>
        <v>0</v>
      </c>
    </row>
    <row r="33" spans="1:8" x14ac:dyDescent="0.25">
      <c r="A33" s="14">
        <f t="shared" si="1"/>
        <v>24</v>
      </c>
      <c r="B33" s="15">
        <f t="shared" si="1"/>
        <v>44493</v>
      </c>
      <c r="C33" s="16"/>
      <c r="D33" s="16"/>
      <c r="E33" s="17"/>
      <c r="F33" s="18"/>
      <c r="G33" s="18"/>
      <c r="H33" s="19">
        <f t="shared" si="0"/>
        <v>0</v>
      </c>
    </row>
    <row r="34" spans="1:8" x14ac:dyDescent="0.25">
      <c r="A34" s="14">
        <f t="shared" si="1"/>
        <v>25</v>
      </c>
      <c r="B34" s="15">
        <f t="shared" si="1"/>
        <v>44494</v>
      </c>
      <c r="C34" s="16"/>
      <c r="D34" s="16"/>
      <c r="E34" s="17"/>
      <c r="F34" s="18"/>
      <c r="G34" s="18"/>
      <c r="H34" s="19">
        <f t="shared" si="0"/>
        <v>0</v>
      </c>
    </row>
    <row r="35" spans="1:8" x14ac:dyDescent="0.25">
      <c r="A35" s="14">
        <f t="shared" si="1"/>
        <v>26</v>
      </c>
      <c r="B35" s="15">
        <f t="shared" si="1"/>
        <v>44495</v>
      </c>
      <c r="C35" s="16"/>
      <c r="D35" s="16"/>
      <c r="E35" s="17"/>
      <c r="F35" s="18"/>
      <c r="G35" s="18"/>
      <c r="H35" s="19">
        <f t="shared" si="0"/>
        <v>0</v>
      </c>
    </row>
    <row r="36" spans="1:8" x14ac:dyDescent="0.25">
      <c r="A36" s="14">
        <f t="shared" si="1"/>
        <v>27</v>
      </c>
      <c r="B36" s="15">
        <f t="shared" si="1"/>
        <v>44496</v>
      </c>
      <c r="C36" s="16"/>
      <c r="D36" s="16"/>
      <c r="E36" s="17"/>
      <c r="F36" s="18"/>
      <c r="G36" s="18"/>
      <c r="H36" s="19">
        <f t="shared" si="0"/>
        <v>0</v>
      </c>
    </row>
    <row r="37" spans="1:8" x14ac:dyDescent="0.25">
      <c r="A37" s="14">
        <f t="shared" si="1"/>
        <v>28</v>
      </c>
      <c r="B37" s="15">
        <f t="shared" si="1"/>
        <v>44497</v>
      </c>
      <c r="C37" s="16"/>
      <c r="D37" s="16"/>
      <c r="E37" s="17"/>
      <c r="F37" s="18"/>
      <c r="G37" s="18"/>
      <c r="H37" s="19">
        <f t="shared" si="0"/>
        <v>0</v>
      </c>
    </row>
    <row r="38" spans="1:8" x14ac:dyDescent="0.25">
      <c r="A38" s="14">
        <f t="shared" si="1"/>
        <v>29</v>
      </c>
      <c r="B38" s="15">
        <f t="shared" si="1"/>
        <v>44498</v>
      </c>
      <c r="C38" s="16"/>
      <c r="D38" s="16"/>
      <c r="E38" s="17"/>
      <c r="F38" s="18"/>
      <c r="G38" s="18"/>
      <c r="H38" s="19">
        <f t="shared" si="0"/>
        <v>0</v>
      </c>
    </row>
    <row r="39" spans="1:8" x14ac:dyDescent="0.25">
      <c r="A39" s="14">
        <f t="shared" si="1"/>
        <v>30</v>
      </c>
      <c r="B39" s="15">
        <f t="shared" si="1"/>
        <v>44499</v>
      </c>
      <c r="C39" s="16"/>
      <c r="D39" s="16"/>
      <c r="E39" s="17"/>
      <c r="F39" s="18"/>
      <c r="G39" s="18"/>
      <c r="H39" s="19">
        <f t="shared" si="0"/>
        <v>0</v>
      </c>
    </row>
    <row r="40" spans="1:8" x14ac:dyDescent="0.25">
      <c r="A40" s="14">
        <f t="shared" si="1"/>
        <v>31</v>
      </c>
      <c r="B40" s="15">
        <f t="shared" si="1"/>
        <v>44500</v>
      </c>
      <c r="C40" s="16"/>
      <c r="D40" s="16"/>
      <c r="E40" s="17"/>
      <c r="F40" s="18"/>
      <c r="G40" s="18"/>
      <c r="H40" s="19">
        <f t="shared" si="0"/>
        <v>0</v>
      </c>
    </row>
    <row r="41" spans="1:8" ht="4.5" customHeight="1" x14ac:dyDescent="0.25">
      <c r="A41" s="29"/>
      <c r="B41" s="30"/>
      <c r="C41" s="30"/>
      <c r="D41" s="30"/>
      <c r="E41" s="30"/>
      <c r="F41" s="30"/>
      <c r="G41" s="30"/>
      <c r="H41" s="31"/>
    </row>
    <row r="42" spans="1:8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</row>
    <row r="43" spans="1:8" x14ac:dyDescent="0.25">
      <c r="A43" s="10"/>
      <c r="D43" s="24" t="s">
        <v>40</v>
      </c>
      <c r="E43" s="24"/>
      <c r="F43" s="12">
        <f>+'09'!F46</f>
        <v>0</v>
      </c>
    </row>
    <row r="44" spans="1:8" x14ac:dyDescent="0.25">
      <c r="A44" s="10"/>
      <c r="D44" s="24" t="s">
        <v>17</v>
      </c>
      <c r="E44" s="24"/>
      <c r="F44" s="12">
        <f>+F42</f>
        <v>0</v>
      </c>
    </row>
    <row r="45" spans="1:8" x14ac:dyDescent="0.25">
      <c r="A45" s="10"/>
      <c r="D45" s="24" t="s">
        <v>16</v>
      </c>
      <c r="E45" s="24"/>
      <c r="F45" s="12">
        <f>+G42</f>
        <v>0</v>
      </c>
    </row>
    <row r="46" spans="1:8" x14ac:dyDescent="0.25">
      <c r="D46" s="24" t="s">
        <v>41</v>
      </c>
      <c r="E46" s="24"/>
      <c r="F46" s="12">
        <f>+F43+F44-F45</f>
        <v>0</v>
      </c>
    </row>
    <row r="48" spans="1:8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</row>
  </sheetData>
  <mergeCells count="17">
    <mergeCell ref="D43:E43"/>
    <mergeCell ref="D44:E44"/>
    <mergeCell ref="D45:E45"/>
    <mergeCell ref="D46:E46"/>
    <mergeCell ref="F6:G6"/>
    <mergeCell ref="A41:H41"/>
    <mergeCell ref="A4:B4"/>
    <mergeCell ref="D4:G4"/>
    <mergeCell ref="B6:E6"/>
    <mergeCell ref="C8:D8"/>
    <mergeCell ref="A9:H9"/>
    <mergeCell ref="A1:B1"/>
    <mergeCell ref="D1:G1"/>
    <mergeCell ref="A2:B2"/>
    <mergeCell ref="D2:G2"/>
    <mergeCell ref="A3:B3"/>
    <mergeCell ref="D3:G3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B11" sqref="B11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26" t="s">
        <v>0</v>
      </c>
      <c r="B1" s="26"/>
      <c r="C1" s="3"/>
      <c r="D1" s="35" t="str">
        <f>+'01'!D1:G1</f>
        <v>TVRTKA XY D.O.O.</v>
      </c>
      <c r="E1" s="36"/>
      <c r="F1" s="36"/>
      <c r="G1" s="36"/>
      <c r="H1" s="4"/>
    </row>
    <row r="2" spans="1:8" s="2" customFormat="1" ht="16.5" customHeight="1" x14ac:dyDescent="0.25">
      <c r="A2" s="26" t="s">
        <v>1</v>
      </c>
      <c r="B2" s="26"/>
      <c r="C2" s="5"/>
      <c r="D2" s="35" t="str">
        <f>+'01'!D2:G2</f>
        <v>KARLOVAC, VINIČKI PUT 20</v>
      </c>
      <c r="E2" s="36"/>
      <c r="F2" s="36"/>
      <c r="G2" s="36"/>
      <c r="H2" s="4"/>
    </row>
    <row r="3" spans="1:8" s="2" customFormat="1" ht="16.5" customHeight="1" x14ac:dyDescent="0.25">
      <c r="A3" s="26" t="s">
        <v>2</v>
      </c>
      <c r="B3" s="26"/>
      <c r="C3" s="5"/>
      <c r="D3" s="35" t="str">
        <f>+'01'!D3:G3</f>
        <v>91184883380</v>
      </c>
      <c r="E3" s="36"/>
      <c r="F3" s="36"/>
      <c r="G3" s="36"/>
      <c r="H3" s="4"/>
    </row>
    <row r="4" spans="1:8" s="2" customFormat="1" ht="16.5" customHeight="1" x14ac:dyDescent="0.25">
      <c r="A4" s="26" t="s">
        <v>3</v>
      </c>
      <c r="B4" s="26"/>
      <c r="C4" s="5"/>
      <c r="D4" s="35" t="str">
        <f>+'01'!D4:G4</f>
        <v>GLAVNA BLAGAJNA</v>
      </c>
      <c r="E4" s="36"/>
      <c r="F4" s="36"/>
      <c r="G4" s="36"/>
      <c r="H4" s="4"/>
    </row>
    <row r="5" spans="1:8" ht="6" customHeight="1" x14ac:dyDescent="0.25">
      <c r="A5" s="6"/>
      <c r="B5" s="6"/>
    </row>
    <row r="6" spans="1:8" ht="15.75" x14ac:dyDescent="0.25">
      <c r="B6" s="28" t="s">
        <v>4</v>
      </c>
      <c r="C6" s="28"/>
      <c r="D6" s="28"/>
      <c r="E6" s="28"/>
      <c r="F6" s="25" t="s">
        <v>56</v>
      </c>
      <c r="G6" s="25"/>
    </row>
    <row r="7" spans="1:8" ht="6" customHeight="1" x14ac:dyDescent="0.25"/>
    <row r="8" spans="1:8" s="1" customFormat="1" ht="36" customHeight="1" x14ac:dyDescent="0.25">
      <c r="A8" s="9" t="s">
        <v>5</v>
      </c>
      <c r="B8" s="9" t="s">
        <v>6</v>
      </c>
      <c r="C8" s="22" t="s">
        <v>18</v>
      </c>
      <c r="D8" s="23"/>
      <c r="E8" s="9" t="s">
        <v>7</v>
      </c>
      <c r="F8" s="9" t="s">
        <v>8</v>
      </c>
      <c r="G8" s="9" t="s">
        <v>9</v>
      </c>
      <c r="H8" s="9" t="s">
        <v>10</v>
      </c>
    </row>
    <row r="9" spans="1:8" ht="4.5" customHeight="1" x14ac:dyDescent="0.25">
      <c r="A9" s="32">
        <f>+F43</f>
        <v>0</v>
      </c>
      <c r="B9" s="33"/>
      <c r="C9" s="33"/>
      <c r="D9" s="33"/>
      <c r="E9" s="33"/>
      <c r="F9" s="33"/>
      <c r="G9" s="33"/>
      <c r="H9" s="34"/>
    </row>
    <row r="10" spans="1:8" x14ac:dyDescent="0.25">
      <c r="A10" s="14">
        <v>1</v>
      </c>
      <c r="B10" s="15">
        <v>44501</v>
      </c>
      <c r="C10" s="16"/>
      <c r="D10" s="16"/>
      <c r="E10" s="17"/>
      <c r="F10" s="18"/>
      <c r="G10" s="18"/>
      <c r="H10" s="19">
        <f>+A9+F10-G10</f>
        <v>0</v>
      </c>
    </row>
    <row r="11" spans="1:8" x14ac:dyDescent="0.25">
      <c r="A11" s="14">
        <f>+A10+1</f>
        <v>2</v>
      </c>
      <c r="B11" s="15">
        <f>+B10+1</f>
        <v>44502</v>
      </c>
      <c r="C11" s="16"/>
      <c r="D11" s="16"/>
      <c r="E11" s="17"/>
      <c r="F11" s="18"/>
      <c r="G11" s="18"/>
      <c r="H11" s="19">
        <f t="shared" ref="H11:H40" si="0">+H10+F11-G11</f>
        <v>0</v>
      </c>
    </row>
    <row r="12" spans="1:8" x14ac:dyDescent="0.25">
      <c r="A12" s="14">
        <f t="shared" ref="A12:B40" si="1">+A11+1</f>
        <v>3</v>
      </c>
      <c r="B12" s="15">
        <f t="shared" si="1"/>
        <v>44503</v>
      </c>
      <c r="C12" s="16"/>
      <c r="D12" s="16"/>
      <c r="E12" s="17"/>
      <c r="F12" s="18"/>
      <c r="G12" s="18"/>
      <c r="H12" s="19">
        <f t="shared" si="0"/>
        <v>0</v>
      </c>
    </row>
    <row r="13" spans="1:8" x14ac:dyDescent="0.25">
      <c r="A13" s="14">
        <f t="shared" si="1"/>
        <v>4</v>
      </c>
      <c r="B13" s="15">
        <f t="shared" si="1"/>
        <v>44504</v>
      </c>
      <c r="C13" s="16"/>
      <c r="D13" s="16"/>
      <c r="E13" s="17"/>
      <c r="F13" s="18"/>
      <c r="G13" s="18"/>
      <c r="H13" s="19">
        <f t="shared" si="0"/>
        <v>0</v>
      </c>
    </row>
    <row r="14" spans="1:8" x14ac:dyDescent="0.25">
      <c r="A14" s="14">
        <f t="shared" si="1"/>
        <v>5</v>
      </c>
      <c r="B14" s="15">
        <f t="shared" si="1"/>
        <v>44505</v>
      </c>
      <c r="C14" s="16"/>
      <c r="D14" s="16"/>
      <c r="E14" s="17"/>
      <c r="F14" s="18"/>
      <c r="G14" s="18"/>
      <c r="H14" s="19">
        <f t="shared" si="0"/>
        <v>0</v>
      </c>
    </row>
    <row r="15" spans="1:8" x14ac:dyDescent="0.25">
      <c r="A15" s="14">
        <f t="shared" si="1"/>
        <v>6</v>
      </c>
      <c r="B15" s="15">
        <f t="shared" si="1"/>
        <v>44506</v>
      </c>
      <c r="C15" s="16"/>
      <c r="D15" s="16"/>
      <c r="E15" s="17"/>
      <c r="F15" s="18"/>
      <c r="G15" s="18"/>
      <c r="H15" s="19">
        <f t="shared" si="0"/>
        <v>0</v>
      </c>
    </row>
    <row r="16" spans="1:8" x14ac:dyDescent="0.25">
      <c r="A16" s="14">
        <f t="shared" si="1"/>
        <v>7</v>
      </c>
      <c r="B16" s="15">
        <f t="shared" si="1"/>
        <v>44507</v>
      </c>
      <c r="C16" s="16"/>
      <c r="D16" s="16"/>
      <c r="E16" s="17"/>
      <c r="F16" s="18"/>
      <c r="G16" s="18"/>
      <c r="H16" s="19">
        <f t="shared" si="0"/>
        <v>0</v>
      </c>
    </row>
    <row r="17" spans="1:8" x14ac:dyDescent="0.25">
      <c r="A17" s="14">
        <f t="shared" si="1"/>
        <v>8</v>
      </c>
      <c r="B17" s="15">
        <f t="shared" si="1"/>
        <v>44508</v>
      </c>
      <c r="C17" s="16"/>
      <c r="D17" s="16"/>
      <c r="E17" s="17"/>
      <c r="F17" s="18"/>
      <c r="G17" s="18"/>
      <c r="H17" s="19">
        <f t="shared" si="0"/>
        <v>0</v>
      </c>
    </row>
    <row r="18" spans="1:8" x14ac:dyDescent="0.25">
      <c r="A18" s="14">
        <f t="shared" si="1"/>
        <v>9</v>
      </c>
      <c r="B18" s="15">
        <f t="shared" si="1"/>
        <v>44509</v>
      </c>
      <c r="C18" s="16"/>
      <c r="D18" s="16"/>
      <c r="E18" s="17"/>
      <c r="F18" s="18"/>
      <c r="G18" s="18"/>
      <c r="H18" s="19">
        <f t="shared" si="0"/>
        <v>0</v>
      </c>
    </row>
    <row r="19" spans="1:8" x14ac:dyDescent="0.25">
      <c r="A19" s="14">
        <f t="shared" si="1"/>
        <v>10</v>
      </c>
      <c r="B19" s="15">
        <f t="shared" si="1"/>
        <v>44510</v>
      </c>
      <c r="C19" s="16"/>
      <c r="D19" s="16"/>
      <c r="E19" s="17"/>
      <c r="F19" s="18"/>
      <c r="G19" s="18"/>
      <c r="H19" s="19">
        <f t="shared" si="0"/>
        <v>0</v>
      </c>
    </row>
    <row r="20" spans="1:8" x14ac:dyDescent="0.25">
      <c r="A20" s="14">
        <f t="shared" si="1"/>
        <v>11</v>
      </c>
      <c r="B20" s="15">
        <f t="shared" si="1"/>
        <v>44511</v>
      </c>
      <c r="C20" s="16"/>
      <c r="D20" s="16"/>
      <c r="E20" s="17"/>
      <c r="F20" s="18"/>
      <c r="G20" s="18"/>
      <c r="H20" s="19">
        <f t="shared" si="0"/>
        <v>0</v>
      </c>
    </row>
    <row r="21" spans="1:8" x14ac:dyDescent="0.25">
      <c r="A21" s="14">
        <f t="shared" si="1"/>
        <v>12</v>
      </c>
      <c r="B21" s="15">
        <f t="shared" si="1"/>
        <v>44512</v>
      </c>
      <c r="C21" s="16"/>
      <c r="D21" s="16"/>
      <c r="E21" s="17"/>
      <c r="F21" s="18"/>
      <c r="G21" s="18"/>
      <c r="H21" s="19">
        <f t="shared" si="0"/>
        <v>0</v>
      </c>
    </row>
    <row r="22" spans="1:8" x14ac:dyDescent="0.25">
      <c r="A22" s="14">
        <f t="shared" si="1"/>
        <v>13</v>
      </c>
      <c r="B22" s="15">
        <f t="shared" si="1"/>
        <v>44513</v>
      </c>
      <c r="C22" s="16"/>
      <c r="D22" s="16"/>
      <c r="E22" s="17"/>
      <c r="F22" s="18"/>
      <c r="G22" s="18"/>
      <c r="H22" s="19">
        <f t="shared" si="0"/>
        <v>0</v>
      </c>
    </row>
    <row r="23" spans="1:8" x14ac:dyDescent="0.25">
      <c r="A23" s="14">
        <f t="shared" si="1"/>
        <v>14</v>
      </c>
      <c r="B23" s="15">
        <f t="shared" si="1"/>
        <v>44514</v>
      </c>
      <c r="C23" s="16"/>
      <c r="D23" s="16"/>
      <c r="E23" s="17"/>
      <c r="F23" s="18"/>
      <c r="G23" s="18"/>
      <c r="H23" s="19">
        <f t="shared" si="0"/>
        <v>0</v>
      </c>
    </row>
    <row r="24" spans="1:8" x14ac:dyDescent="0.25">
      <c r="A24" s="14">
        <f t="shared" si="1"/>
        <v>15</v>
      </c>
      <c r="B24" s="15">
        <f t="shared" si="1"/>
        <v>44515</v>
      </c>
      <c r="C24" s="16"/>
      <c r="D24" s="16"/>
      <c r="E24" s="17"/>
      <c r="F24" s="18"/>
      <c r="G24" s="18"/>
      <c r="H24" s="19">
        <f t="shared" si="0"/>
        <v>0</v>
      </c>
    </row>
    <row r="25" spans="1:8" x14ac:dyDescent="0.25">
      <c r="A25" s="14">
        <f t="shared" si="1"/>
        <v>16</v>
      </c>
      <c r="B25" s="15">
        <f t="shared" si="1"/>
        <v>44516</v>
      </c>
      <c r="C25" s="16"/>
      <c r="D25" s="16"/>
      <c r="E25" s="17"/>
      <c r="F25" s="18"/>
      <c r="G25" s="18"/>
      <c r="H25" s="19">
        <f t="shared" si="0"/>
        <v>0</v>
      </c>
    </row>
    <row r="26" spans="1:8" x14ac:dyDescent="0.25">
      <c r="A26" s="14">
        <f t="shared" si="1"/>
        <v>17</v>
      </c>
      <c r="B26" s="15">
        <f t="shared" si="1"/>
        <v>44517</v>
      </c>
      <c r="C26" s="16"/>
      <c r="D26" s="16"/>
      <c r="E26" s="17"/>
      <c r="F26" s="18"/>
      <c r="G26" s="18"/>
      <c r="H26" s="19">
        <f t="shared" si="0"/>
        <v>0</v>
      </c>
    </row>
    <row r="27" spans="1:8" x14ac:dyDescent="0.25">
      <c r="A27" s="14">
        <f t="shared" si="1"/>
        <v>18</v>
      </c>
      <c r="B27" s="15">
        <f t="shared" si="1"/>
        <v>44518</v>
      </c>
      <c r="C27" s="16"/>
      <c r="D27" s="16"/>
      <c r="E27" s="17"/>
      <c r="F27" s="18"/>
      <c r="G27" s="18"/>
      <c r="H27" s="19">
        <f t="shared" si="0"/>
        <v>0</v>
      </c>
    </row>
    <row r="28" spans="1:8" x14ac:dyDescent="0.25">
      <c r="A28" s="14">
        <f t="shared" si="1"/>
        <v>19</v>
      </c>
      <c r="B28" s="15">
        <f t="shared" si="1"/>
        <v>44519</v>
      </c>
      <c r="C28" s="16"/>
      <c r="D28" s="16"/>
      <c r="E28" s="17"/>
      <c r="F28" s="18"/>
      <c r="G28" s="18"/>
      <c r="H28" s="19">
        <f t="shared" si="0"/>
        <v>0</v>
      </c>
    </row>
    <row r="29" spans="1:8" x14ac:dyDescent="0.25">
      <c r="A29" s="14">
        <f t="shared" si="1"/>
        <v>20</v>
      </c>
      <c r="B29" s="15">
        <f t="shared" si="1"/>
        <v>44520</v>
      </c>
      <c r="C29" s="16"/>
      <c r="D29" s="16"/>
      <c r="E29" s="17"/>
      <c r="F29" s="18"/>
      <c r="G29" s="18"/>
      <c r="H29" s="19">
        <f t="shared" si="0"/>
        <v>0</v>
      </c>
    </row>
    <row r="30" spans="1:8" x14ac:dyDescent="0.25">
      <c r="A30" s="14">
        <f t="shared" si="1"/>
        <v>21</v>
      </c>
      <c r="B30" s="15">
        <f t="shared" si="1"/>
        <v>44521</v>
      </c>
      <c r="C30" s="16"/>
      <c r="D30" s="16"/>
      <c r="E30" s="17"/>
      <c r="F30" s="18"/>
      <c r="G30" s="18"/>
      <c r="H30" s="19">
        <f t="shared" si="0"/>
        <v>0</v>
      </c>
    </row>
    <row r="31" spans="1:8" x14ac:dyDescent="0.25">
      <c r="A31" s="14">
        <f t="shared" si="1"/>
        <v>22</v>
      </c>
      <c r="B31" s="15">
        <f t="shared" si="1"/>
        <v>44522</v>
      </c>
      <c r="C31" s="16"/>
      <c r="D31" s="16"/>
      <c r="E31" s="17"/>
      <c r="F31" s="18"/>
      <c r="G31" s="18"/>
      <c r="H31" s="19">
        <f t="shared" si="0"/>
        <v>0</v>
      </c>
    </row>
    <row r="32" spans="1:8" x14ac:dyDescent="0.25">
      <c r="A32" s="14">
        <f t="shared" si="1"/>
        <v>23</v>
      </c>
      <c r="B32" s="15">
        <f t="shared" si="1"/>
        <v>44523</v>
      </c>
      <c r="C32" s="16"/>
      <c r="D32" s="16"/>
      <c r="E32" s="17"/>
      <c r="F32" s="18"/>
      <c r="G32" s="18"/>
      <c r="H32" s="19">
        <f t="shared" si="0"/>
        <v>0</v>
      </c>
    </row>
    <row r="33" spans="1:8" x14ac:dyDescent="0.25">
      <c r="A33" s="14">
        <f t="shared" si="1"/>
        <v>24</v>
      </c>
      <c r="B33" s="15">
        <f t="shared" si="1"/>
        <v>44524</v>
      </c>
      <c r="C33" s="16"/>
      <c r="D33" s="16"/>
      <c r="E33" s="17"/>
      <c r="F33" s="18"/>
      <c r="G33" s="18"/>
      <c r="H33" s="19">
        <f t="shared" si="0"/>
        <v>0</v>
      </c>
    </row>
    <row r="34" spans="1:8" x14ac:dyDescent="0.25">
      <c r="A34" s="14">
        <f t="shared" si="1"/>
        <v>25</v>
      </c>
      <c r="B34" s="15">
        <f t="shared" si="1"/>
        <v>44525</v>
      </c>
      <c r="C34" s="16"/>
      <c r="D34" s="16"/>
      <c r="E34" s="17"/>
      <c r="F34" s="18"/>
      <c r="G34" s="18"/>
      <c r="H34" s="19">
        <f t="shared" si="0"/>
        <v>0</v>
      </c>
    </row>
    <row r="35" spans="1:8" x14ac:dyDescent="0.25">
      <c r="A35" s="14">
        <f t="shared" si="1"/>
        <v>26</v>
      </c>
      <c r="B35" s="15">
        <f t="shared" si="1"/>
        <v>44526</v>
      </c>
      <c r="C35" s="16"/>
      <c r="D35" s="16"/>
      <c r="E35" s="17"/>
      <c r="F35" s="18"/>
      <c r="G35" s="18"/>
      <c r="H35" s="19">
        <f t="shared" si="0"/>
        <v>0</v>
      </c>
    </row>
    <row r="36" spans="1:8" x14ac:dyDescent="0.25">
      <c r="A36" s="14">
        <f t="shared" si="1"/>
        <v>27</v>
      </c>
      <c r="B36" s="15">
        <f t="shared" si="1"/>
        <v>44527</v>
      </c>
      <c r="C36" s="16"/>
      <c r="D36" s="16"/>
      <c r="E36" s="17"/>
      <c r="F36" s="18"/>
      <c r="G36" s="18"/>
      <c r="H36" s="19">
        <f t="shared" si="0"/>
        <v>0</v>
      </c>
    </row>
    <row r="37" spans="1:8" x14ac:dyDescent="0.25">
      <c r="A37" s="14">
        <f t="shared" si="1"/>
        <v>28</v>
      </c>
      <c r="B37" s="15">
        <f t="shared" si="1"/>
        <v>44528</v>
      </c>
      <c r="C37" s="16"/>
      <c r="D37" s="16"/>
      <c r="E37" s="17"/>
      <c r="F37" s="18"/>
      <c r="G37" s="18"/>
      <c r="H37" s="19">
        <f t="shared" si="0"/>
        <v>0</v>
      </c>
    </row>
    <row r="38" spans="1:8" x14ac:dyDescent="0.25">
      <c r="A38" s="14">
        <f t="shared" si="1"/>
        <v>29</v>
      </c>
      <c r="B38" s="15">
        <f t="shared" si="1"/>
        <v>44529</v>
      </c>
      <c r="C38" s="16"/>
      <c r="D38" s="16"/>
      <c r="E38" s="17"/>
      <c r="F38" s="18"/>
      <c r="G38" s="18"/>
      <c r="H38" s="19">
        <f t="shared" si="0"/>
        <v>0</v>
      </c>
    </row>
    <row r="39" spans="1:8" x14ac:dyDescent="0.25">
      <c r="A39" s="14">
        <f t="shared" si="1"/>
        <v>30</v>
      </c>
      <c r="B39" s="15">
        <f t="shared" si="1"/>
        <v>44530</v>
      </c>
      <c r="C39" s="16"/>
      <c r="D39" s="16"/>
      <c r="E39" s="17"/>
      <c r="F39" s="18"/>
      <c r="G39" s="18"/>
      <c r="H39" s="19">
        <f t="shared" si="0"/>
        <v>0</v>
      </c>
    </row>
    <row r="40" spans="1:8" x14ac:dyDescent="0.25">
      <c r="A40" s="14">
        <f t="shared" si="1"/>
        <v>31</v>
      </c>
      <c r="B40" s="15">
        <f t="shared" si="1"/>
        <v>44531</v>
      </c>
      <c r="C40" s="16"/>
      <c r="D40" s="16"/>
      <c r="E40" s="17"/>
      <c r="F40" s="18"/>
      <c r="G40" s="18"/>
      <c r="H40" s="19">
        <f t="shared" si="0"/>
        <v>0</v>
      </c>
    </row>
    <row r="41" spans="1:8" ht="4.5" customHeight="1" x14ac:dyDescent="0.25">
      <c r="A41" s="29"/>
      <c r="B41" s="30"/>
      <c r="C41" s="30"/>
      <c r="D41" s="30"/>
      <c r="E41" s="30"/>
      <c r="F41" s="30"/>
      <c r="G41" s="30"/>
      <c r="H41" s="31"/>
    </row>
    <row r="42" spans="1:8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</row>
    <row r="43" spans="1:8" x14ac:dyDescent="0.25">
      <c r="A43" s="10"/>
      <c r="D43" s="24" t="s">
        <v>42</v>
      </c>
      <c r="E43" s="24"/>
      <c r="F43" s="12">
        <f>+'10'!F46</f>
        <v>0</v>
      </c>
    </row>
    <row r="44" spans="1:8" x14ac:dyDescent="0.25">
      <c r="A44" s="10"/>
      <c r="D44" s="24" t="s">
        <v>17</v>
      </c>
      <c r="E44" s="24"/>
      <c r="F44" s="12">
        <f>+F42</f>
        <v>0</v>
      </c>
    </row>
    <row r="45" spans="1:8" x14ac:dyDescent="0.25">
      <c r="A45" s="10"/>
      <c r="D45" s="24" t="s">
        <v>16</v>
      </c>
      <c r="E45" s="24"/>
      <c r="F45" s="12">
        <f>+G42</f>
        <v>0</v>
      </c>
    </row>
    <row r="46" spans="1:8" x14ac:dyDescent="0.25">
      <c r="D46" s="24" t="s">
        <v>43</v>
      </c>
      <c r="E46" s="24"/>
      <c r="F46" s="12">
        <f>+F43+F44-F45</f>
        <v>0</v>
      </c>
    </row>
    <row r="48" spans="1:8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</row>
  </sheetData>
  <mergeCells count="17">
    <mergeCell ref="D43:E43"/>
    <mergeCell ref="D44:E44"/>
    <mergeCell ref="D45:E45"/>
    <mergeCell ref="D46:E46"/>
    <mergeCell ref="F6:G6"/>
    <mergeCell ref="A41:H41"/>
    <mergeCell ref="A4:B4"/>
    <mergeCell ref="D4:G4"/>
    <mergeCell ref="B6:E6"/>
    <mergeCell ref="C8:D8"/>
    <mergeCell ref="A9:H9"/>
    <mergeCell ref="A1:B1"/>
    <mergeCell ref="D1:G1"/>
    <mergeCell ref="A2:B2"/>
    <mergeCell ref="D2:G2"/>
    <mergeCell ref="A3:B3"/>
    <mergeCell ref="D3:G3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16" workbookViewId="0">
      <selection activeCell="B11" sqref="B11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26" t="s">
        <v>0</v>
      </c>
      <c r="B1" s="26"/>
      <c r="C1" s="3"/>
      <c r="D1" s="35" t="str">
        <f>+'01'!D1:G1</f>
        <v>TVRTKA XY D.O.O.</v>
      </c>
      <c r="E1" s="36"/>
      <c r="F1" s="36"/>
      <c r="G1" s="36"/>
      <c r="H1" s="4"/>
    </row>
    <row r="2" spans="1:8" s="2" customFormat="1" ht="16.5" customHeight="1" x14ac:dyDescent="0.25">
      <c r="A2" s="26" t="s">
        <v>1</v>
      </c>
      <c r="B2" s="26"/>
      <c r="C2" s="5"/>
      <c r="D2" s="35" t="str">
        <f>+'01'!D2:G2</f>
        <v>KARLOVAC, VINIČKI PUT 20</v>
      </c>
      <c r="E2" s="36"/>
      <c r="F2" s="36"/>
      <c r="G2" s="36"/>
      <c r="H2" s="4"/>
    </row>
    <row r="3" spans="1:8" s="2" customFormat="1" ht="16.5" customHeight="1" x14ac:dyDescent="0.25">
      <c r="A3" s="26" t="s">
        <v>2</v>
      </c>
      <c r="B3" s="26"/>
      <c r="C3" s="5"/>
      <c r="D3" s="35" t="str">
        <f>+'01'!D3:G3</f>
        <v>91184883380</v>
      </c>
      <c r="E3" s="36"/>
      <c r="F3" s="36"/>
      <c r="G3" s="36"/>
      <c r="H3" s="4"/>
    </row>
    <row r="4" spans="1:8" s="2" customFormat="1" ht="16.5" customHeight="1" x14ac:dyDescent="0.25">
      <c r="A4" s="26" t="s">
        <v>3</v>
      </c>
      <c r="B4" s="26"/>
      <c r="C4" s="5"/>
      <c r="D4" s="35" t="str">
        <f>+'01'!D4:G4</f>
        <v>GLAVNA BLAGAJNA</v>
      </c>
      <c r="E4" s="36"/>
      <c r="F4" s="36"/>
      <c r="G4" s="36"/>
      <c r="H4" s="4"/>
    </row>
    <row r="5" spans="1:8" ht="6" customHeight="1" x14ac:dyDescent="0.25">
      <c r="A5" s="6"/>
      <c r="B5" s="6"/>
    </row>
    <row r="6" spans="1:8" ht="15.75" x14ac:dyDescent="0.25">
      <c r="B6" s="28" t="s">
        <v>4</v>
      </c>
      <c r="C6" s="28"/>
      <c r="D6" s="28"/>
      <c r="E6" s="28"/>
      <c r="F6" s="25" t="s">
        <v>57</v>
      </c>
      <c r="G6" s="25"/>
    </row>
    <row r="7" spans="1:8" ht="6" customHeight="1" x14ac:dyDescent="0.25"/>
    <row r="8" spans="1:8" s="1" customFormat="1" ht="36" customHeight="1" x14ac:dyDescent="0.25">
      <c r="A8" s="9" t="s">
        <v>5</v>
      </c>
      <c r="B8" s="9" t="s">
        <v>6</v>
      </c>
      <c r="C8" s="22" t="s">
        <v>18</v>
      </c>
      <c r="D8" s="23"/>
      <c r="E8" s="9" t="s">
        <v>7</v>
      </c>
      <c r="F8" s="9" t="s">
        <v>8</v>
      </c>
      <c r="G8" s="9" t="s">
        <v>9</v>
      </c>
      <c r="H8" s="9" t="s">
        <v>10</v>
      </c>
    </row>
    <row r="9" spans="1:8" ht="4.5" customHeight="1" x14ac:dyDescent="0.25">
      <c r="A9" s="32">
        <f>+F43</f>
        <v>0</v>
      </c>
      <c r="B9" s="33"/>
      <c r="C9" s="33"/>
      <c r="D9" s="33"/>
      <c r="E9" s="33"/>
      <c r="F9" s="33"/>
      <c r="G9" s="33"/>
      <c r="H9" s="34"/>
    </row>
    <row r="10" spans="1:8" x14ac:dyDescent="0.25">
      <c r="A10" s="14">
        <v>1</v>
      </c>
      <c r="B10" s="15">
        <v>44531</v>
      </c>
      <c r="C10" s="16"/>
      <c r="D10" s="16"/>
      <c r="E10" s="17"/>
      <c r="F10" s="18"/>
      <c r="G10" s="18"/>
      <c r="H10" s="19">
        <f>+A9+F10-G10</f>
        <v>0</v>
      </c>
    </row>
    <row r="11" spans="1:8" x14ac:dyDescent="0.25">
      <c r="A11" s="14">
        <f>+A10+1</f>
        <v>2</v>
      </c>
      <c r="B11" s="15">
        <f>+B10+1</f>
        <v>44532</v>
      </c>
      <c r="C11" s="16"/>
      <c r="D11" s="16"/>
      <c r="E11" s="17"/>
      <c r="F11" s="18"/>
      <c r="G11" s="18"/>
      <c r="H11" s="19">
        <f t="shared" ref="H11:H40" si="0">+H10+F11-G11</f>
        <v>0</v>
      </c>
    </row>
    <row r="12" spans="1:8" x14ac:dyDescent="0.25">
      <c r="A12" s="14">
        <f t="shared" ref="A12:B40" si="1">+A11+1</f>
        <v>3</v>
      </c>
      <c r="B12" s="15">
        <f t="shared" si="1"/>
        <v>44533</v>
      </c>
      <c r="C12" s="16"/>
      <c r="D12" s="16"/>
      <c r="E12" s="17"/>
      <c r="F12" s="18"/>
      <c r="G12" s="18"/>
      <c r="H12" s="19">
        <f t="shared" si="0"/>
        <v>0</v>
      </c>
    </row>
    <row r="13" spans="1:8" x14ac:dyDescent="0.25">
      <c r="A13" s="14">
        <f t="shared" si="1"/>
        <v>4</v>
      </c>
      <c r="B13" s="15">
        <f t="shared" si="1"/>
        <v>44534</v>
      </c>
      <c r="C13" s="16"/>
      <c r="D13" s="16"/>
      <c r="E13" s="17"/>
      <c r="F13" s="18"/>
      <c r="G13" s="18"/>
      <c r="H13" s="19">
        <f t="shared" si="0"/>
        <v>0</v>
      </c>
    </row>
    <row r="14" spans="1:8" x14ac:dyDescent="0.25">
      <c r="A14" s="14">
        <f t="shared" si="1"/>
        <v>5</v>
      </c>
      <c r="B14" s="15">
        <f t="shared" si="1"/>
        <v>44535</v>
      </c>
      <c r="C14" s="16"/>
      <c r="D14" s="16"/>
      <c r="E14" s="17"/>
      <c r="F14" s="18"/>
      <c r="G14" s="18"/>
      <c r="H14" s="19">
        <f t="shared" si="0"/>
        <v>0</v>
      </c>
    </row>
    <row r="15" spans="1:8" x14ac:dyDescent="0.25">
      <c r="A15" s="14">
        <f t="shared" si="1"/>
        <v>6</v>
      </c>
      <c r="B15" s="15">
        <f t="shared" si="1"/>
        <v>44536</v>
      </c>
      <c r="C15" s="16"/>
      <c r="D15" s="16"/>
      <c r="E15" s="17"/>
      <c r="F15" s="18"/>
      <c r="G15" s="18"/>
      <c r="H15" s="19">
        <f t="shared" si="0"/>
        <v>0</v>
      </c>
    </row>
    <row r="16" spans="1:8" x14ac:dyDescent="0.25">
      <c r="A16" s="14">
        <f t="shared" si="1"/>
        <v>7</v>
      </c>
      <c r="B16" s="15">
        <f t="shared" si="1"/>
        <v>44537</v>
      </c>
      <c r="C16" s="16"/>
      <c r="D16" s="16"/>
      <c r="E16" s="17"/>
      <c r="F16" s="18"/>
      <c r="G16" s="18"/>
      <c r="H16" s="19">
        <f t="shared" si="0"/>
        <v>0</v>
      </c>
    </row>
    <row r="17" spans="1:8" x14ac:dyDescent="0.25">
      <c r="A17" s="14">
        <f t="shared" si="1"/>
        <v>8</v>
      </c>
      <c r="B17" s="15">
        <f t="shared" si="1"/>
        <v>44538</v>
      </c>
      <c r="C17" s="16"/>
      <c r="D17" s="16"/>
      <c r="E17" s="17"/>
      <c r="F17" s="18"/>
      <c r="G17" s="18"/>
      <c r="H17" s="19">
        <f t="shared" si="0"/>
        <v>0</v>
      </c>
    </row>
    <row r="18" spans="1:8" x14ac:dyDescent="0.25">
      <c r="A18" s="14">
        <f t="shared" si="1"/>
        <v>9</v>
      </c>
      <c r="B18" s="15">
        <f t="shared" si="1"/>
        <v>44539</v>
      </c>
      <c r="C18" s="16"/>
      <c r="D18" s="16"/>
      <c r="E18" s="17"/>
      <c r="F18" s="18"/>
      <c r="G18" s="18"/>
      <c r="H18" s="19">
        <f t="shared" si="0"/>
        <v>0</v>
      </c>
    </row>
    <row r="19" spans="1:8" x14ac:dyDescent="0.25">
      <c r="A19" s="14">
        <f t="shared" si="1"/>
        <v>10</v>
      </c>
      <c r="B19" s="15">
        <f t="shared" si="1"/>
        <v>44540</v>
      </c>
      <c r="C19" s="16"/>
      <c r="D19" s="16"/>
      <c r="E19" s="17"/>
      <c r="F19" s="18"/>
      <c r="G19" s="18"/>
      <c r="H19" s="19">
        <f t="shared" si="0"/>
        <v>0</v>
      </c>
    </row>
    <row r="20" spans="1:8" x14ac:dyDescent="0.25">
      <c r="A20" s="14">
        <f t="shared" si="1"/>
        <v>11</v>
      </c>
      <c r="B20" s="15">
        <f t="shared" si="1"/>
        <v>44541</v>
      </c>
      <c r="C20" s="16"/>
      <c r="D20" s="16"/>
      <c r="E20" s="17"/>
      <c r="F20" s="18"/>
      <c r="G20" s="18"/>
      <c r="H20" s="19">
        <f t="shared" si="0"/>
        <v>0</v>
      </c>
    </row>
    <row r="21" spans="1:8" x14ac:dyDescent="0.25">
      <c r="A21" s="14">
        <f t="shared" si="1"/>
        <v>12</v>
      </c>
      <c r="B21" s="15">
        <f t="shared" si="1"/>
        <v>44542</v>
      </c>
      <c r="C21" s="16"/>
      <c r="D21" s="16"/>
      <c r="E21" s="17"/>
      <c r="F21" s="18"/>
      <c r="G21" s="18"/>
      <c r="H21" s="19">
        <f t="shared" si="0"/>
        <v>0</v>
      </c>
    </row>
    <row r="22" spans="1:8" x14ac:dyDescent="0.25">
      <c r="A22" s="14">
        <f t="shared" si="1"/>
        <v>13</v>
      </c>
      <c r="B22" s="15">
        <f t="shared" si="1"/>
        <v>44543</v>
      </c>
      <c r="C22" s="16"/>
      <c r="D22" s="16"/>
      <c r="E22" s="17"/>
      <c r="F22" s="18"/>
      <c r="G22" s="18"/>
      <c r="H22" s="19">
        <f t="shared" si="0"/>
        <v>0</v>
      </c>
    </row>
    <row r="23" spans="1:8" x14ac:dyDescent="0.25">
      <c r="A23" s="14">
        <f t="shared" si="1"/>
        <v>14</v>
      </c>
      <c r="B23" s="15">
        <f t="shared" si="1"/>
        <v>44544</v>
      </c>
      <c r="C23" s="16"/>
      <c r="D23" s="16"/>
      <c r="E23" s="17"/>
      <c r="F23" s="18"/>
      <c r="G23" s="18"/>
      <c r="H23" s="19">
        <f t="shared" si="0"/>
        <v>0</v>
      </c>
    </row>
    <row r="24" spans="1:8" x14ac:dyDescent="0.25">
      <c r="A24" s="14">
        <f t="shared" si="1"/>
        <v>15</v>
      </c>
      <c r="B24" s="15">
        <f t="shared" si="1"/>
        <v>44545</v>
      </c>
      <c r="C24" s="16"/>
      <c r="D24" s="16"/>
      <c r="E24" s="17"/>
      <c r="F24" s="18"/>
      <c r="G24" s="18"/>
      <c r="H24" s="19">
        <f t="shared" si="0"/>
        <v>0</v>
      </c>
    </row>
    <row r="25" spans="1:8" x14ac:dyDescent="0.25">
      <c r="A25" s="14">
        <f t="shared" si="1"/>
        <v>16</v>
      </c>
      <c r="B25" s="15">
        <f t="shared" si="1"/>
        <v>44546</v>
      </c>
      <c r="C25" s="16"/>
      <c r="D25" s="16"/>
      <c r="E25" s="17"/>
      <c r="F25" s="18"/>
      <c r="G25" s="18"/>
      <c r="H25" s="19">
        <f t="shared" si="0"/>
        <v>0</v>
      </c>
    </row>
    <row r="26" spans="1:8" x14ac:dyDescent="0.25">
      <c r="A26" s="14">
        <f t="shared" si="1"/>
        <v>17</v>
      </c>
      <c r="B26" s="15">
        <f t="shared" si="1"/>
        <v>44547</v>
      </c>
      <c r="C26" s="16"/>
      <c r="D26" s="16"/>
      <c r="E26" s="17"/>
      <c r="F26" s="18"/>
      <c r="G26" s="18"/>
      <c r="H26" s="19">
        <f t="shared" si="0"/>
        <v>0</v>
      </c>
    </row>
    <row r="27" spans="1:8" x14ac:dyDescent="0.25">
      <c r="A27" s="14">
        <f t="shared" si="1"/>
        <v>18</v>
      </c>
      <c r="B27" s="15">
        <f t="shared" si="1"/>
        <v>44548</v>
      </c>
      <c r="C27" s="16"/>
      <c r="D27" s="16"/>
      <c r="E27" s="17"/>
      <c r="F27" s="18"/>
      <c r="G27" s="18"/>
      <c r="H27" s="19">
        <f t="shared" si="0"/>
        <v>0</v>
      </c>
    </row>
    <row r="28" spans="1:8" x14ac:dyDescent="0.25">
      <c r="A28" s="14">
        <f t="shared" si="1"/>
        <v>19</v>
      </c>
      <c r="B28" s="15">
        <f t="shared" si="1"/>
        <v>44549</v>
      </c>
      <c r="C28" s="16"/>
      <c r="D28" s="16"/>
      <c r="E28" s="17"/>
      <c r="F28" s="18"/>
      <c r="G28" s="18"/>
      <c r="H28" s="19">
        <f t="shared" si="0"/>
        <v>0</v>
      </c>
    </row>
    <row r="29" spans="1:8" x14ac:dyDescent="0.25">
      <c r="A29" s="14">
        <f t="shared" si="1"/>
        <v>20</v>
      </c>
      <c r="B29" s="15">
        <f t="shared" si="1"/>
        <v>44550</v>
      </c>
      <c r="C29" s="16"/>
      <c r="D29" s="16"/>
      <c r="E29" s="17"/>
      <c r="F29" s="18"/>
      <c r="G29" s="18"/>
      <c r="H29" s="19">
        <f t="shared" si="0"/>
        <v>0</v>
      </c>
    </row>
    <row r="30" spans="1:8" x14ac:dyDescent="0.25">
      <c r="A30" s="14">
        <f t="shared" si="1"/>
        <v>21</v>
      </c>
      <c r="B30" s="15">
        <f t="shared" si="1"/>
        <v>44551</v>
      </c>
      <c r="C30" s="16"/>
      <c r="D30" s="16"/>
      <c r="E30" s="17"/>
      <c r="F30" s="18"/>
      <c r="G30" s="18"/>
      <c r="H30" s="19">
        <f t="shared" si="0"/>
        <v>0</v>
      </c>
    </row>
    <row r="31" spans="1:8" x14ac:dyDescent="0.25">
      <c r="A31" s="14">
        <f t="shared" si="1"/>
        <v>22</v>
      </c>
      <c r="B31" s="15">
        <f t="shared" si="1"/>
        <v>44552</v>
      </c>
      <c r="C31" s="16"/>
      <c r="D31" s="16"/>
      <c r="E31" s="17"/>
      <c r="F31" s="18"/>
      <c r="G31" s="18"/>
      <c r="H31" s="19">
        <f t="shared" si="0"/>
        <v>0</v>
      </c>
    </row>
    <row r="32" spans="1:8" x14ac:dyDescent="0.25">
      <c r="A32" s="14">
        <f t="shared" si="1"/>
        <v>23</v>
      </c>
      <c r="B32" s="15">
        <f t="shared" si="1"/>
        <v>44553</v>
      </c>
      <c r="C32" s="16"/>
      <c r="D32" s="16"/>
      <c r="E32" s="17"/>
      <c r="F32" s="18"/>
      <c r="G32" s="18"/>
      <c r="H32" s="19">
        <f t="shared" si="0"/>
        <v>0</v>
      </c>
    </row>
    <row r="33" spans="1:8" x14ac:dyDescent="0.25">
      <c r="A33" s="14">
        <f t="shared" si="1"/>
        <v>24</v>
      </c>
      <c r="B33" s="15">
        <f t="shared" si="1"/>
        <v>44554</v>
      </c>
      <c r="C33" s="16"/>
      <c r="D33" s="16"/>
      <c r="E33" s="17"/>
      <c r="F33" s="18"/>
      <c r="G33" s="18"/>
      <c r="H33" s="19">
        <f t="shared" si="0"/>
        <v>0</v>
      </c>
    </row>
    <row r="34" spans="1:8" x14ac:dyDescent="0.25">
      <c r="A34" s="14">
        <f t="shared" si="1"/>
        <v>25</v>
      </c>
      <c r="B34" s="15">
        <f t="shared" si="1"/>
        <v>44555</v>
      </c>
      <c r="C34" s="16"/>
      <c r="D34" s="16"/>
      <c r="E34" s="17"/>
      <c r="F34" s="18"/>
      <c r="G34" s="18"/>
      <c r="H34" s="19">
        <f t="shared" si="0"/>
        <v>0</v>
      </c>
    </row>
    <row r="35" spans="1:8" x14ac:dyDescent="0.25">
      <c r="A35" s="14">
        <f t="shared" si="1"/>
        <v>26</v>
      </c>
      <c r="B35" s="15">
        <f t="shared" si="1"/>
        <v>44556</v>
      </c>
      <c r="C35" s="16"/>
      <c r="D35" s="16"/>
      <c r="E35" s="17"/>
      <c r="F35" s="18"/>
      <c r="G35" s="18"/>
      <c r="H35" s="19">
        <f t="shared" si="0"/>
        <v>0</v>
      </c>
    </row>
    <row r="36" spans="1:8" x14ac:dyDescent="0.25">
      <c r="A36" s="14">
        <f t="shared" si="1"/>
        <v>27</v>
      </c>
      <c r="B36" s="15">
        <f t="shared" si="1"/>
        <v>44557</v>
      </c>
      <c r="C36" s="16"/>
      <c r="D36" s="16"/>
      <c r="E36" s="17"/>
      <c r="F36" s="18"/>
      <c r="G36" s="18"/>
      <c r="H36" s="19">
        <f t="shared" si="0"/>
        <v>0</v>
      </c>
    </row>
    <row r="37" spans="1:8" x14ac:dyDescent="0.25">
      <c r="A37" s="14">
        <f t="shared" si="1"/>
        <v>28</v>
      </c>
      <c r="B37" s="15">
        <f t="shared" si="1"/>
        <v>44558</v>
      </c>
      <c r="C37" s="16"/>
      <c r="D37" s="16"/>
      <c r="E37" s="17"/>
      <c r="F37" s="18"/>
      <c r="G37" s="18"/>
      <c r="H37" s="19">
        <f t="shared" si="0"/>
        <v>0</v>
      </c>
    </row>
    <row r="38" spans="1:8" x14ac:dyDescent="0.25">
      <c r="A38" s="14">
        <f t="shared" si="1"/>
        <v>29</v>
      </c>
      <c r="B38" s="15">
        <f t="shared" si="1"/>
        <v>44559</v>
      </c>
      <c r="C38" s="16"/>
      <c r="D38" s="16"/>
      <c r="E38" s="17"/>
      <c r="F38" s="18"/>
      <c r="G38" s="18"/>
      <c r="H38" s="19">
        <f t="shared" si="0"/>
        <v>0</v>
      </c>
    </row>
    <row r="39" spans="1:8" x14ac:dyDescent="0.25">
      <c r="A39" s="14">
        <f t="shared" si="1"/>
        <v>30</v>
      </c>
      <c r="B39" s="15">
        <f t="shared" si="1"/>
        <v>44560</v>
      </c>
      <c r="C39" s="16"/>
      <c r="D39" s="16"/>
      <c r="E39" s="17"/>
      <c r="F39" s="18"/>
      <c r="G39" s="18"/>
      <c r="H39" s="19">
        <f t="shared" si="0"/>
        <v>0</v>
      </c>
    </row>
    <row r="40" spans="1:8" x14ac:dyDescent="0.25">
      <c r="A40" s="14">
        <f t="shared" si="1"/>
        <v>31</v>
      </c>
      <c r="B40" s="15">
        <f t="shared" si="1"/>
        <v>44561</v>
      </c>
      <c r="C40" s="16"/>
      <c r="D40" s="16"/>
      <c r="E40" s="17"/>
      <c r="F40" s="18"/>
      <c r="G40" s="18"/>
      <c r="H40" s="19">
        <f t="shared" si="0"/>
        <v>0</v>
      </c>
    </row>
    <row r="41" spans="1:8" ht="4.5" customHeight="1" x14ac:dyDescent="0.25">
      <c r="A41" s="29"/>
      <c r="B41" s="30"/>
      <c r="C41" s="30"/>
      <c r="D41" s="30"/>
      <c r="E41" s="30"/>
      <c r="F41" s="30"/>
      <c r="G41" s="30"/>
      <c r="H41" s="31"/>
    </row>
    <row r="42" spans="1:8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</row>
    <row r="43" spans="1:8" x14ac:dyDescent="0.25">
      <c r="A43" s="10"/>
      <c r="D43" s="24" t="s">
        <v>44</v>
      </c>
      <c r="E43" s="24"/>
      <c r="F43" s="12">
        <f>+'11'!F46</f>
        <v>0</v>
      </c>
    </row>
    <row r="44" spans="1:8" x14ac:dyDescent="0.25">
      <c r="A44" s="10"/>
      <c r="D44" s="24" t="s">
        <v>17</v>
      </c>
      <c r="E44" s="24"/>
      <c r="F44" s="12">
        <f>+F42</f>
        <v>0</v>
      </c>
    </row>
    <row r="45" spans="1:8" x14ac:dyDescent="0.25">
      <c r="A45" s="10"/>
      <c r="D45" s="24" t="s">
        <v>16</v>
      </c>
      <c r="E45" s="24"/>
      <c r="F45" s="12">
        <f>+G42</f>
        <v>0</v>
      </c>
    </row>
    <row r="46" spans="1:8" x14ac:dyDescent="0.25">
      <c r="D46" s="24" t="s">
        <v>45</v>
      </c>
      <c r="E46" s="24"/>
      <c r="F46" s="12">
        <f>+F43+F44-F45</f>
        <v>0</v>
      </c>
    </row>
    <row r="48" spans="1:8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</row>
  </sheetData>
  <mergeCells count="17">
    <mergeCell ref="D43:E43"/>
    <mergeCell ref="D44:E44"/>
    <mergeCell ref="D45:E45"/>
    <mergeCell ref="D46:E46"/>
    <mergeCell ref="F6:G6"/>
    <mergeCell ref="A41:H41"/>
    <mergeCell ref="A4:B4"/>
    <mergeCell ref="D4:G4"/>
    <mergeCell ref="B6:E6"/>
    <mergeCell ref="C8:D8"/>
    <mergeCell ref="A9:H9"/>
    <mergeCell ref="A1:B1"/>
    <mergeCell ref="D1:G1"/>
    <mergeCell ref="A2:B2"/>
    <mergeCell ref="D2:G2"/>
    <mergeCell ref="A3:B3"/>
    <mergeCell ref="D3:G3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F7" sqref="F7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26" t="s">
        <v>0</v>
      </c>
      <c r="B1" s="26"/>
      <c r="C1" s="3"/>
      <c r="D1" s="35" t="str">
        <f>+'01'!D1:G1</f>
        <v>TVRTKA XY D.O.O.</v>
      </c>
      <c r="E1" s="36"/>
      <c r="F1" s="36"/>
      <c r="G1" s="36"/>
      <c r="H1" s="4"/>
    </row>
    <row r="2" spans="1:8" s="2" customFormat="1" ht="16.5" customHeight="1" x14ac:dyDescent="0.25">
      <c r="A2" s="26" t="s">
        <v>1</v>
      </c>
      <c r="B2" s="26"/>
      <c r="C2" s="5"/>
      <c r="D2" s="35" t="str">
        <f>+'01'!D2:G2</f>
        <v>KARLOVAC, VINIČKI PUT 20</v>
      </c>
      <c r="E2" s="36"/>
      <c r="F2" s="36"/>
      <c r="G2" s="36"/>
      <c r="H2" s="4"/>
    </row>
    <row r="3" spans="1:8" s="2" customFormat="1" ht="16.5" customHeight="1" x14ac:dyDescent="0.25">
      <c r="A3" s="26" t="s">
        <v>2</v>
      </c>
      <c r="B3" s="26"/>
      <c r="C3" s="5"/>
      <c r="D3" s="35" t="str">
        <f>+'01'!D3:G3</f>
        <v>91184883380</v>
      </c>
      <c r="E3" s="36"/>
      <c r="F3" s="36"/>
      <c r="G3" s="36"/>
      <c r="H3" s="4"/>
    </row>
    <row r="4" spans="1:8" s="2" customFormat="1" ht="16.5" customHeight="1" x14ac:dyDescent="0.25">
      <c r="A4" s="26" t="s">
        <v>3</v>
      </c>
      <c r="B4" s="26"/>
      <c r="C4" s="5"/>
      <c r="D4" s="35" t="str">
        <f>+'01'!D4:G4</f>
        <v>GLAVNA BLAGAJNA</v>
      </c>
      <c r="E4" s="36"/>
      <c r="F4" s="36"/>
      <c r="G4" s="36"/>
      <c r="H4" s="4"/>
    </row>
    <row r="5" spans="1:8" ht="6" customHeight="1" x14ac:dyDescent="0.25">
      <c r="A5" s="6"/>
      <c r="B5" s="6"/>
    </row>
    <row r="6" spans="1:8" ht="15.75" x14ac:dyDescent="0.25">
      <c r="B6" s="28" t="s">
        <v>4</v>
      </c>
      <c r="C6" s="28"/>
      <c r="D6" s="28"/>
      <c r="E6" s="28"/>
      <c r="F6" s="25" t="s">
        <v>47</v>
      </c>
      <c r="G6" s="25"/>
    </row>
    <row r="7" spans="1:8" ht="6" customHeight="1" x14ac:dyDescent="0.25"/>
    <row r="8" spans="1:8" s="1" customFormat="1" ht="36" customHeight="1" x14ac:dyDescent="0.25">
      <c r="A8" s="9" t="s">
        <v>5</v>
      </c>
      <c r="B8" s="9" t="s">
        <v>6</v>
      </c>
      <c r="C8" s="22" t="s">
        <v>18</v>
      </c>
      <c r="D8" s="23"/>
      <c r="E8" s="9" t="s">
        <v>7</v>
      </c>
      <c r="F8" s="9" t="s">
        <v>8</v>
      </c>
      <c r="G8" s="9" t="s">
        <v>9</v>
      </c>
      <c r="H8" s="9" t="s">
        <v>10</v>
      </c>
    </row>
    <row r="9" spans="1:8" ht="4.5" customHeight="1" x14ac:dyDescent="0.25">
      <c r="A9" s="32">
        <f>+F43</f>
        <v>0</v>
      </c>
      <c r="B9" s="33"/>
      <c r="C9" s="33"/>
      <c r="D9" s="33"/>
      <c r="E9" s="33"/>
      <c r="F9" s="33"/>
      <c r="G9" s="33"/>
      <c r="H9" s="34"/>
    </row>
    <row r="10" spans="1:8" x14ac:dyDescent="0.25">
      <c r="A10" s="14">
        <v>1</v>
      </c>
      <c r="B10" s="15">
        <v>44228</v>
      </c>
      <c r="C10" s="16"/>
      <c r="D10" s="16"/>
      <c r="E10" s="17"/>
      <c r="F10" s="18"/>
      <c r="G10" s="18"/>
      <c r="H10" s="19">
        <f>+A9+F10-G10</f>
        <v>0</v>
      </c>
    </row>
    <row r="11" spans="1:8" x14ac:dyDescent="0.25">
      <c r="A11" s="14">
        <f>+A10+1</f>
        <v>2</v>
      </c>
      <c r="B11" s="15">
        <f>+B10+1</f>
        <v>44229</v>
      </c>
      <c r="C11" s="16"/>
      <c r="D11" s="16"/>
      <c r="E11" s="17"/>
      <c r="F11" s="18"/>
      <c r="G11" s="18"/>
      <c r="H11" s="19">
        <f t="shared" ref="H11:H40" si="0">+H10+F11-G11</f>
        <v>0</v>
      </c>
    </row>
    <row r="12" spans="1:8" x14ac:dyDescent="0.25">
      <c r="A12" s="14">
        <f t="shared" ref="A12:B40" si="1">+A11+1</f>
        <v>3</v>
      </c>
      <c r="B12" s="15">
        <f t="shared" si="1"/>
        <v>44230</v>
      </c>
      <c r="C12" s="16"/>
      <c r="D12" s="16"/>
      <c r="E12" s="17"/>
      <c r="F12" s="18"/>
      <c r="G12" s="18"/>
      <c r="H12" s="19">
        <f t="shared" si="0"/>
        <v>0</v>
      </c>
    </row>
    <row r="13" spans="1:8" x14ac:dyDescent="0.25">
      <c r="A13" s="14">
        <f t="shared" si="1"/>
        <v>4</v>
      </c>
      <c r="B13" s="15">
        <f t="shared" si="1"/>
        <v>44231</v>
      </c>
      <c r="C13" s="16"/>
      <c r="D13" s="16"/>
      <c r="E13" s="17"/>
      <c r="F13" s="18"/>
      <c r="G13" s="18"/>
      <c r="H13" s="19">
        <f t="shared" si="0"/>
        <v>0</v>
      </c>
    </row>
    <row r="14" spans="1:8" x14ac:dyDescent="0.25">
      <c r="A14" s="14">
        <f t="shared" si="1"/>
        <v>5</v>
      </c>
      <c r="B14" s="15">
        <f t="shared" si="1"/>
        <v>44232</v>
      </c>
      <c r="C14" s="16"/>
      <c r="D14" s="16"/>
      <c r="E14" s="17"/>
      <c r="F14" s="18"/>
      <c r="G14" s="18"/>
      <c r="H14" s="19">
        <f t="shared" si="0"/>
        <v>0</v>
      </c>
    </row>
    <row r="15" spans="1:8" x14ac:dyDescent="0.25">
      <c r="A15" s="14">
        <f t="shared" si="1"/>
        <v>6</v>
      </c>
      <c r="B15" s="15">
        <f t="shared" si="1"/>
        <v>44233</v>
      </c>
      <c r="C15" s="16"/>
      <c r="D15" s="16"/>
      <c r="E15" s="17"/>
      <c r="F15" s="18"/>
      <c r="G15" s="18"/>
      <c r="H15" s="19">
        <f t="shared" si="0"/>
        <v>0</v>
      </c>
    </row>
    <row r="16" spans="1:8" x14ac:dyDescent="0.25">
      <c r="A16" s="14">
        <f t="shared" si="1"/>
        <v>7</v>
      </c>
      <c r="B16" s="15">
        <f t="shared" si="1"/>
        <v>44234</v>
      </c>
      <c r="C16" s="16"/>
      <c r="D16" s="16"/>
      <c r="E16" s="17"/>
      <c r="F16" s="18"/>
      <c r="G16" s="18"/>
      <c r="H16" s="19">
        <f t="shared" si="0"/>
        <v>0</v>
      </c>
    </row>
    <row r="17" spans="1:8" x14ac:dyDescent="0.25">
      <c r="A17" s="14">
        <f t="shared" si="1"/>
        <v>8</v>
      </c>
      <c r="B17" s="15">
        <f t="shared" si="1"/>
        <v>44235</v>
      </c>
      <c r="C17" s="16"/>
      <c r="D17" s="16"/>
      <c r="E17" s="17"/>
      <c r="F17" s="18"/>
      <c r="G17" s="18"/>
      <c r="H17" s="19">
        <f t="shared" si="0"/>
        <v>0</v>
      </c>
    </row>
    <row r="18" spans="1:8" x14ac:dyDescent="0.25">
      <c r="A18" s="14">
        <f t="shared" si="1"/>
        <v>9</v>
      </c>
      <c r="B18" s="15">
        <f t="shared" si="1"/>
        <v>44236</v>
      </c>
      <c r="C18" s="16"/>
      <c r="D18" s="16"/>
      <c r="E18" s="17"/>
      <c r="F18" s="18"/>
      <c r="G18" s="18"/>
      <c r="H18" s="19">
        <f t="shared" si="0"/>
        <v>0</v>
      </c>
    </row>
    <row r="19" spans="1:8" x14ac:dyDescent="0.25">
      <c r="A19" s="14">
        <f t="shared" si="1"/>
        <v>10</v>
      </c>
      <c r="B19" s="15">
        <f t="shared" si="1"/>
        <v>44237</v>
      </c>
      <c r="C19" s="16"/>
      <c r="D19" s="16"/>
      <c r="E19" s="17"/>
      <c r="F19" s="18"/>
      <c r="G19" s="18"/>
      <c r="H19" s="19">
        <f t="shared" si="0"/>
        <v>0</v>
      </c>
    </row>
    <row r="20" spans="1:8" x14ac:dyDescent="0.25">
      <c r="A20" s="14">
        <f t="shared" si="1"/>
        <v>11</v>
      </c>
      <c r="B20" s="15">
        <f t="shared" si="1"/>
        <v>44238</v>
      </c>
      <c r="C20" s="16"/>
      <c r="D20" s="16"/>
      <c r="E20" s="17"/>
      <c r="F20" s="18"/>
      <c r="G20" s="18"/>
      <c r="H20" s="19">
        <f t="shared" si="0"/>
        <v>0</v>
      </c>
    </row>
    <row r="21" spans="1:8" x14ac:dyDescent="0.25">
      <c r="A21" s="14">
        <f t="shared" si="1"/>
        <v>12</v>
      </c>
      <c r="B21" s="15">
        <f t="shared" si="1"/>
        <v>44239</v>
      </c>
      <c r="C21" s="16"/>
      <c r="D21" s="16"/>
      <c r="E21" s="17"/>
      <c r="F21" s="18"/>
      <c r="G21" s="18"/>
      <c r="H21" s="19">
        <f t="shared" si="0"/>
        <v>0</v>
      </c>
    </row>
    <row r="22" spans="1:8" x14ac:dyDescent="0.25">
      <c r="A22" s="14">
        <f t="shared" si="1"/>
        <v>13</v>
      </c>
      <c r="B22" s="15">
        <f t="shared" si="1"/>
        <v>44240</v>
      </c>
      <c r="C22" s="16"/>
      <c r="D22" s="16"/>
      <c r="E22" s="17"/>
      <c r="F22" s="18"/>
      <c r="G22" s="18"/>
      <c r="H22" s="19">
        <f t="shared" si="0"/>
        <v>0</v>
      </c>
    </row>
    <row r="23" spans="1:8" x14ac:dyDescent="0.25">
      <c r="A23" s="14">
        <f t="shared" si="1"/>
        <v>14</v>
      </c>
      <c r="B23" s="15">
        <f t="shared" si="1"/>
        <v>44241</v>
      </c>
      <c r="C23" s="16"/>
      <c r="D23" s="16"/>
      <c r="E23" s="17"/>
      <c r="F23" s="18"/>
      <c r="G23" s="18"/>
      <c r="H23" s="19">
        <f t="shared" si="0"/>
        <v>0</v>
      </c>
    </row>
    <row r="24" spans="1:8" x14ac:dyDescent="0.25">
      <c r="A24" s="14">
        <f t="shared" si="1"/>
        <v>15</v>
      </c>
      <c r="B24" s="15">
        <f t="shared" si="1"/>
        <v>44242</v>
      </c>
      <c r="C24" s="16"/>
      <c r="D24" s="16"/>
      <c r="E24" s="17"/>
      <c r="F24" s="18"/>
      <c r="G24" s="18"/>
      <c r="H24" s="19">
        <f t="shared" si="0"/>
        <v>0</v>
      </c>
    </row>
    <row r="25" spans="1:8" x14ac:dyDescent="0.25">
      <c r="A25" s="14">
        <f t="shared" si="1"/>
        <v>16</v>
      </c>
      <c r="B25" s="15">
        <f t="shared" si="1"/>
        <v>44243</v>
      </c>
      <c r="C25" s="16"/>
      <c r="D25" s="16"/>
      <c r="E25" s="17"/>
      <c r="F25" s="18"/>
      <c r="G25" s="18"/>
      <c r="H25" s="19">
        <f t="shared" si="0"/>
        <v>0</v>
      </c>
    </row>
    <row r="26" spans="1:8" x14ac:dyDescent="0.25">
      <c r="A26" s="14">
        <f t="shared" si="1"/>
        <v>17</v>
      </c>
      <c r="B26" s="15">
        <f t="shared" si="1"/>
        <v>44244</v>
      </c>
      <c r="C26" s="16"/>
      <c r="D26" s="16"/>
      <c r="E26" s="17"/>
      <c r="F26" s="18"/>
      <c r="G26" s="18"/>
      <c r="H26" s="19">
        <f t="shared" si="0"/>
        <v>0</v>
      </c>
    </row>
    <row r="27" spans="1:8" x14ac:dyDescent="0.25">
      <c r="A27" s="14">
        <f t="shared" si="1"/>
        <v>18</v>
      </c>
      <c r="B27" s="15">
        <f t="shared" si="1"/>
        <v>44245</v>
      </c>
      <c r="C27" s="16"/>
      <c r="D27" s="16"/>
      <c r="E27" s="17"/>
      <c r="F27" s="18"/>
      <c r="G27" s="18"/>
      <c r="H27" s="19">
        <f t="shared" si="0"/>
        <v>0</v>
      </c>
    </row>
    <row r="28" spans="1:8" x14ac:dyDescent="0.25">
      <c r="A28" s="14">
        <f t="shared" si="1"/>
        <v>19</v>
      </c>
      <c r="B28" s="15">
        <f t="shared" si="1"/>
        <v>44246</v>
      </c>
      <c r="C28" s="16"/>
      <c r="D28" s="16"/>
      <c r="E28" s="17"/>
      <c r="F28" s="18"/>
      <c r="G28" s="18"/>
      <c r="H28" s="19">
        <f t="shared" si="0"/>
        <v>0</v>
      </c>
    </row>
    <row r="29" spans="1:8" x14ac:dyDescent="0.25">
      <c r="A29" s="14">
        <f t="shared" si="1"/>
        <v>20</v>
      </c>
      <c r="B29" s="15">
        <f t="shared" si="1"/>
        <v>44247</v>
      </c>
      <c r="C29" s="16"/>
      <c r="D29" s="16"/>
      <c r="E29" s="17"/>
      <c r="F29" s="18"/>
      <c r="G29" s="18"/>
      <c r="H29" s="19">
        <f t="shared" si="0"/>
        <v>0</v>
      </c>
    </row>
    <row r="30" spans="1:8" x14ac:dyDescent="0.25">
      <c r="A30" s="14">
        <f t="shared" si="1"/>
        <v>21</v>
      </c>
      <c r="B30" s="15">
        <f t="shared" si="1"/>
        <v>44248</v>
      </c>
      <c r="C30" s="16"/>
      <c r="D30" s="16"/>
      <c r="E30" s="17"/>
      <c r="F30" s="18"/>
      <c r="G30" s="18"/>
      <c r="H30" s="19">
        <f t="shared" si="0"/>
        <v>0</v>
      </c>
    </row>
    <row r="31" spans="1:8" x14ac:dyDescent="0.25">
      <c r="A31" s="14">
        <f t="shared" si="1"/>
        <v>22</v>
      </c>
      <c r="B31" s="15">
        <f t="shared" si="1"/>
        <v>44249</v>
      </c>
      <c r="C31" s="16"/>
      <c r="D31" s="16"/>
      <c r="E31" s="17"/>
      <c r="F31" s="18"/>
      <c r="G31" s="18"/>
      <c r="H31" s="19">
        <f t="shared" si="0"/>
        <v>0</v>
      </c>
    </row>
    <row r="32" spans="1:8" x14ac:dyDescent="0.25">
      <c r="A32" s="14">
        <f t="shared" si="1"/>
        <v>23</v>
      </c>
      <c r="B32" s="15">
        <f t="shared" si="1"/>
        <v>44250</v>
      </c>
      <c r="C32" s="16"/>
      <c r="D32" s="16"/>
      <c r="E32" s="17"/>
      <c r="F32" s="18"/>
      <c r="G32" s="18"/>
      <c r="H32" s="19">
        <f t="shared" si="0"/>
        <v>0</v>
      </c>
    </row>
    <row r="33" spans="1:8" x14ac:dyDescent="0.25">
      <c r="A33" s="14">
        <f t="shared" si="1"/>
        <v>24</v>
      </c>
      <c r="B33" s="15">
        <f t="shared" si="1"/>
        <v>44251</v>
      </c>
      <c r="C33" s="16"/>
      <c r="D33" s="16"/>
      <c r="E33" s="17"/>
      <c r="F33" s="18"/>
      <c r="G33" s="18"/>
      <c r="H33" s="19">
        <f t="shared" si="0"/>
        <v>0</v>
      </c>
    </row>
    <row r="34" spans="1:8" x14ac:dyDescent="0.25">
      <c r="A34" s="14">
        <f t="shared" si="1"/>
        <v>25</v>
      </c>
      <c r="B34" s="15">
        <f t="shared" si="1"/>
        <v>44252</v>
      </c>
      <c r="C34" s="16"/>
      <c r="D34" s="16"/>
      <c r="E34" s="17"/>
      <c r="F34" s="18"/>
      <c r="G34" s="18"/>
      <c r="H34" s="19">
        <f t="shared" si="0"/>
        <v>0</v>
      </c>
    </row>
    <row r="35" spans="1:8" x14ac:dyDescent="0.25">
      <c r="A35" s="14">
        <f t="shared" si="1"/>
        <v>26</v>
      </c>
      <c r="B35" s="15">
        <f t="shared" si="1"/>
        <v>44253</v>
      </c>
      <c r="C35" s="16"/>
      <c r="D35" s="16"/>
      <c r="E35" s="17"/>
      <c r="F35" s="18"/>
      <c r="G35" s="18"/>
      <c r="H35" s="19">
        <f t="shared" si="0"/>
        <v>0</v>
      </c>
    </row>
    <row r="36" spans="1:8" x14ac:dyDescent="0.25">
      <c r="A36" s="14">
        <f t="shared" si="1"/>
        <v>27</v>
      </c>
      <c r="B36" s="15">
        <f t="shared" si="1"/>
        <v>44254</v>
      </c>
      <c r="C36" s="16"/>
      <c r="D36" s="16"/>
      <c r="E36" s="17"/>
      <c r="F36" s="18"/>
      <c r="G36" s="18"/>
      <c r="H36" s="19">
        <f t="shared" si="0"/>
        <v>0</v>
      </c>
    </row>
    <row r="37" spans="1:8" x14ac:dyDescent="0.25">
      <c r="A37" s="14">
        <f t="shared" si="1"/>
        <v>28</v>
      </c>
      <c r="B37" s="15">
        <f t="shared" si="1"/>
        <v>44255</v>
      </c>
      <c r="C37" s="16"/>
      <c r="D37" s="16"/>
      <c r="E37" s="17"/>
      <c r="F37" s="18"/>
      <c r="G37" s="18"/>
      <c r="H37" s="19">
        <f t="shared" si="0"/>
        <v>0</v>
      </c>
    </row>
    <row r="38" spans="1:8" x14ac:dyDescent="0.25">
      <c r="A38" s="14">
        <f t="shared" si="1"/>
        <v>29</v>
      </c>
      <c r="B38" s="15">
        <f t="shared" si="1"/>
        <v>44256</v>
      </c>
      <c r="C38" s="16"/>
      <c r="D38" s="16"/>
      <c r="E38" s="17"/>
      <c r="F38" s="18"/>
      <c r="G38" s="18"/>
      <c r="H38" s="19">
        <f t="shared" si="0"/>
        <v>0</v>
      </c>
    </row>
    <row r="39" spans="1:8" x14ac:dyDescent="0.25">
      <c r="A39" s="14">
        <f t="shared" si="1"/>
        <v>30</v>
      </c>
      <c r="B39" s="15">
        <f t="shared" si="1"/>
        <v>44257</v>
      </c>
      <c r="C39" s="16"/>
      <c r="D39" s="16"/>
      <c r="E39" s="17"/>
      <c r="F39" s="18"/>
      <c r="G39" s="18"/>
      <c r="H39" s="19">
        <f t="shared" si="0"/>
        <v>0</v>
      </c>
    </row>
    <row r="40" spans="1:8" x14ac:dyDescent="0.25">
      <c r="A40" s="14">
        <f t="shared" si="1"/>
        <v>31</v>
      </c>
      <c r="B40" s="15">
        <f t="shared" si="1"/>
        <v>44258</v>
      </c>
      <c r="C40" s="16"/>
      <c r="D40" s="16"/>
      <c r="E40" s="17"/>
      <c r="F40" s="18"/>
      <c r="G40" s="18"/>
      <c r="H40" s="19">
        <f t="shared" si="0"/>
        <v>0</v>
      </c>
    </row>
    <row r="41" spans="1:8" ht="4.5" customHeight="1" x14ac:dyDescent="0.25">
      <c r="A41" s="29"/>
      <c r="B41" s="30"/>
      <c r="C41" s="30"/>
      <c r="D41" s="30"/>
      <c r="E41" s="30"/>
      <c r="F41" s="30"/>
      <c r="G41" s="30"/>
      <c r="H41" s="31"/>
    </row>
    <row r="42" spans="1:8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</row>
    <row r="43" spans="1:8" x14ac:dyDescent="0.25">
      <c r="A43" s="10"/>
      <c r="D43" s="24" t="s">
        <v>26</v>
      </c>
      <c r="E43" s="24"/>
      <c r="F43" s="12">
        <f>+'01'!F46</f>
        <v>0</v>
      </c>
    </row>
    <row r="44" spans="1:8" x14ac:dyDescent="0.25">
      <c r="A44" s="10"/>
      <c r="D44" s="24" t="s">
        <v>17</v>
      </c>
      <c r="E44" s="24"/>
      <c r="F44" s="12">
        <f>+F42</f>
        <v>0</v>
      </c>
    </row>
    <row r="45" spans="1:8" x14ac:dyDescent="0.25">
      <c r="A45" s="10"/>
      <c r="D45" s="24" t="s">
        <v>16</v>
      </c>
      <c r="E45" s="24"/>
      <c r="F45" s="12">
        <f>+G42</f>
        <v>0</v>
      </c>
    </row>
    <row r="46" spans="1:8" x14ac:dyDescent="0.25">
      <c r="D46" s="24" t="s">
        <v>27</v>
      </c>
      <c r="E46" s="24"/>
      <c r="F46" s="12">
        <f>+F43+F44-F45</f>
        <v>0</v>
      </c>
    </row>
    <row r="48" spans="1:8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</row>
  </sheetData>
  <mergeCells count="17">
    <mergeCell ref="D43:E43"/>
    <mergeCell ref="D44:E44"/>
    <mergeCell ref="D45:E45"/>
    <mergeCell ref="D46:E46"/>
    <mergeCell ref="F6:G6"/>
    <mergeCell ref="A41:H41"/>
    <mergeCell ref="A4:B4"/>
    <mergeCell ref="D4:G4"/>
    <mergeCell ref="B6:E6"/>
    <mergeCell ref="C8:D8"/>
    <mergeCell ref="A9:H9"/>
    <mergeCell ref="A1:B1"/>
    <mergeCell ref="D1:G1"/>
    <mergeCell ref="A2:B2"/>
    <mergeCell ref="D2:G2"/>
    <mergeCell ref="A3:B3"/>
    <mergeCell ref="D3:G3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4" workbookViewId="0">
      <selection activeCell="B11" sqref="B11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26" t="s">
        <v>0</v>
      </c>
      <c r="B1" s="26"/>
      <c r="C1" s="3"/>
      <c r="D1" s="35" t="str">
        <f>+'01'!D1:G1</f>
        <v>TVRTKA XY D.O.O.</v>
      </c>
      <c r="E1" s="36"/>
      <c r="F1" s="36"/>
      <c r="G1" s="36"/>
      <c r="H1" s="4"/>
    </row>
    <row r="2" spans="1:8" s="2" customFormat="1" ht="16.5" customHeight="1" x14ac:dyDescent="0.25">
      <c r="A2" s="26" t="s">
        <v>1</v>
      </c>
      <c r="B2" s="26"/>
      <c r="C2" s="5"/>
      <c r="D2" s="35" t="str">
        <f>+'01'!D2:G2</f>
        <v>KARLOVAC, VINIČKI PUT 20</v>
      </c>
      <c r="E2" s="36"/>
      <c r="F2" s="36"/>
      <c r="G2" s="36"/>
      <c r="H2" s="4"/>
    </row>
    <row r="3" spans="1:8" s="2" customFormat="1" ht="16.5" customHeight="1" x14ac:dyDescent="0.25">
      <c r="A3" s="26" t="s">
        <v>2</v>
      </c>
      <c r="B3" s="26"/>
      <c r="C3" s="5"/>
      <c r="D3" s="35" t="str">
        <f>+'01'!D3:G3</f>
        <v>91184883380</v>
      </c>
      <c r="E3" s="36"/>
      <c r="F3" s="36"/>
      <c r="G3" s="36"/>
      <c r="H3" s="4"/>
    </row>
    <row r="4" spans="1:8" s="2" customFormat="1" ht="16.5" customHeight="1" x14ac:dyDescent="0.25">
      <c r="A4" s="26" t="s">
        <v>3</v>
      </c>
      <c r="B4" s="26"/>
      <c r="C4" s="5"/>
      <c r="D4" s="35" t="str">
        <f>+'01'!D4:G4</f>
        <v>GLAVNA BLAGAJNA</v>
      </c>
      <c r="E4" s="36"/>
      <c r="F4" s="36"/>
      <c r="G4" s="36"/>
      <c r="H4" s="4"/>
    </row>
    <row r="5" spans="1:8" ht="6" customHeight="1" x14ac:dyDescent="0.25">
      <c r="A5" s="6"/>
      <c r="B5" s="6"/>
    </row>
    <row r="6" spans="1:8" ht="15.75" x14ac:dyDescent="0.25">
      <c r="B6" s="28" t="s">
        <v>4</v>
      </c>
      <c r="C6" s="28"/>
      <c r="D6" s="28"/>
      <c r="E6" s="28"/>
      <c r="F6" s="25" t="s">
        <v>48</v>
      </c>
      <c r="G6" s="25"/>
    </row>
    <row r="7" spans="1:8" ht="6" customHeight="1" x14ac:dyDescent="0.25"/>
    <row r="8" spans="1:8" s="1" customFormat="1" ht="36" customHeight="1" x14ac:dyDescent="0.25">
      <c r="A8" s="9" t="s">
        <v>5</v>
      </c>
      <c r="B8" s="9" t="s">
        <v>6</v>
      </c>
      <c r="C8" s="22" t="s">
        <v>18</v>
      </c>
      <c r="D8" s="23"/>
      <c r="E8" s="9" t="s">
        <v>7</v>
      </c>
      <c r="F8" s="9" t="s">
        <v>8</v>
      </c>
      <c r="G8" s="9" t="s">
        <v>9</v>
      </c>
      <c r="H8" s="9" t="s">
        <v>10</v>
      </c>
    </row>
    <row r="9" spans="1:8" ht="4.5" customHeight="1" x14ac:dyDescent="0.25">
      <c r="A9" s="32">
        <f>+F43</f>
        <v>0</v>
      </c>
      <c r="B9" s="33"/>
      <c r="C9" s="33"/>
      <c r="D9" s="33"/>
      <c r="E9" s="33"/>
      <c r="F9" s="33"/>
      <c r="G9" s="33"/>
      <c r="H9" s="34"/>
    </row>
    <row r="10" spans="1:8" x14ac:dyDescent="0.25">
      <c r="A10" s="14">
        <v>1</v>
      </c>
      <c r="B10" s="15">
        <v>44256</v>
      </c>
      <c r="C10" s="16"/>
      <c r="D10" s="16"/>
      <c r="E10" s="17"/>
      <c r="F10" s="18"/>
      <c r="G10" s="18"/>
      <c r="H10" s="19">
        <f>+A9+F10-G10</f>
        <v>0</v>
      </c>
    </row>
    <row r="11" spans="1:8" x14ac:dyDescent="0.25">
      <c r="A11" s="14">
        <f>+A10+1</f>
        <v>2</v>
      </c>
      <c r="B11" s="15">
        <f>+B10+1</f>
        <v>44257</v>
      </c>
      <c r="C11" s="16"/>
      <c r="D11" s="16"/>
      <c r="E11" s="17"/>
      <c r="F11" s="18"/>
      <c r="G11" s="18"/>
      <c r="H11" s="19">
        <f t="shared" ref="H11:H40" si="0">+H10+F11-G11</f>
        <v>0</v>
      </c>
    </row>
    <row r="12" spans="1:8" x14ac:dyDescent="0.25">
      <c r="A12" s="14">
        <f t="shared" ref="A12:B40" si="1">+A11+1</f>
        <v>3</v>
      </c>
      <c r="B12" s="15">
        <f t="shared" si="1"/>
        <v>44258</v>
      </c>
      <c r="C12" s="16"/>
      <c r="D12" s="16"/>
      <c r="E12" s="17"/>
      <c r="F12" s="18"/>
      <c r="G12" s="18"/>
      <c r="H12" s="19">
        <f t="shared" si="0"/>
        <v>0</v>
      </c>
    </row>
    <row r="13" spans="1:8" x14ac:dyDescent="0.25">
      <c r="A13" s="14">
        <f t="shared" si="1"/>
        <v>4</v>
      </c>
      <c r="B13" s="15">
        <f t="shared" si="1"/>
        <v>44259</v>
      </c>
      <c r="C13" s="16"/>
      <c r="D13" s="16"/>
      <c r="E13" s="17"/>
      <c r="F13" s="18"/>
      <c r="G13" s="18"/>
      <c r="H13" s="19">
        <f t="shared" si="0"/>
        <v>0</v>
      </c>
    </row>
    <row r="14" spans="1:8" x14ac:dyDescent="0.25">
      <c r="A14" s="14">
        <f t="shared" si="1"/>
        <v>5</v>
      </c>
      <c r="B14" s="15">
        <f t="shared" si="1"/>
        <v>44260</v>
      </c>
      <c r="C14" s="16"/>
      <c r="D14" s="16"/>
      <c r="E14" s="17"/>
      <c r="F14" s="18"/>
      <c r="G14" s="18"/>
      <c r="H14" s="19">
        <f t="shared" si="0"/>
        <v>0</v>
      </c>
    </row>
    <row r="15" spans="1:8" x14ac:dyDescent="0.25">
      <c r="A15" s="14">
        <f t="shared" si="1"/>
        <v>6</v>
      </c>
      <c r="B15" s="15">
        <f t="shared" si="1"/>
        <v>44261</v>
      </c>
      <c r="C15" s="16"/>
      <c r="D15" s="16"/>
      <c r="E15" s="17"/>
      <c r="F15" s="18"/>
      <c r="G15" s="18"/>
      <c r="H15" s="19">
        <f t="shared" si="0"/>
        <v>0</v>
      </c>
    </row>
    <row r="16" spans="1:8" x14ac:dyDescent="0.25">
      <c r="A16" s="14">
        <f t="shared" si="1"/>
        <v>7</v>
      </c>
      <c r="B16" s="15">
        <f t="shared" si="1"/>
        <v>44262</v>
      </c>
      <c r="C16" s="16"/>
      <c r="D16" s="16"/>
      <c r="E16" s="17"/>
      <c r="F16" s="18"/>
      <c r="G16" s="18"/>
      <c r="H16" s="19">
        <f t="shared" si="0"/>
        <v>0</v>
      </c>
    </row>
    <row r="17" spans="1:8" x14ac:dyDescent="0.25">
      <c r="A17" s="14">
        <f t="shared" si="1"/>
        <v>8</v>
      </c>
      <c r="B17" s="15">
        <f t="shared" si="1"/>
        <v>44263</v>
      </c>
      <c r="C17" s="16"/>
      <c r="D17" s="16"/>
      <c r="E17" s="17"/>
      <c r="F17" s="18"/>
      <c r="G17" s="18"/>
      <c r="H17" s="19">
        <f t="shared" si="0"/>
        <v>0</v>
      </c>
    </row>
    <row r="18" spans="1:8" x14ac:dyDescent="0.25">
      <c r="A18" s="14">
        <f t="shared" si="1"/>
        <v>9</v>
      </c>
      <c r="B18" s="15">
        <f t="shared" si="1"/>
        <v>44264</v>
      </c>
      <c r="C18" s="16"/>
      <c r="D18" s="16"/>
      <c r="E18" s="17"/>
      <c r="F18" s="18"/>
      <c r="G18" s="18"/>
      <c r="H18" s="19">
        <f t="shared" si="0"/>
        <v>0</v>
      </c>
    </row>
    <row r="19" spans="1:8" x14ac:dyDescent="0.25">
      <c r="A19" s="14">
        <f t="shared" si="1"/>
        <v>10</v>
      </c>
      <c r="B19" s="15">
        <f t="shared" si="1"/>
        <v>44265</v>
      </c>
      <c r="C19" s="16"/>
      <c r="D19" s="16"/>
      <c r="E19" s="17"/>
      <c r="F19" s="18"/>
      <c r="G19" s="18"/>
      <c r="H19" s="19">
        <f t="shared" si="0"/>
        <v>0</v>
      </c>
    </row>
    <row r="20" spans="1:8" x14ac:dyDescent="0.25">
      <c r="A20" s="14">
        <f t="shared" si="1"/>
        <v>11</v>
      </c>
      <c r="B20" s="15">
        <f t="shared" si="1"/>
        <v>44266</v>
      </c>
      <c r="C20" s="16"/>
      <c r="D20" s="16"/>
      <c r="E20" s="17"/>
      <c r="F20" s="18"/>
      <c r="G20" s="18"/>
      <c r="H20" s="19">
        <f t="shared" si="0"/>
        <v>0</v>
      </c>
    </row>
    <row r="21" spans="1:8" x14ac:dyDescent="0.25">
      <c r="A21" s="14">
        <f t="shared" si="1"/>
        <v>12</v>
      </c>
      <c r="B21" s="15">
        <f t="shared" si="1"/>
        <v>44267</v>
      </c>
      <c r="C21" s="16"/>
      <c r="D21" s="16"/>
      <c r="E21" s="17"/>
      <c r="F21" s="18"/>
      <c r="G21" s="18"/>
      <c r="H21" s="19">
        <f t="shared" si="0"/>
        <v>0</v>
      </c>
    </row>
    <row r="22" spans="1:8" x14ac:dyDescent="0.25">
      <c r="A22" s="14">
        <f t="shared" si="1"/>
        <v>13</v>
      </c>
      <c r="B22" s="15">
        <f t="shared" si="1"/>
        <v>44268</v>
      </c>
      <c r="C22" s="16"/>
      <c r="D22" s="16"/>
      <c r="E22" s="17"/>
      <c r="F22" s="18"/>
      <c r="G22" s="18"/>
      <c r="H22" s="19">
        <f t="shared" si="0"/>
        <v>0</v>
      </c>
    </row>
    <row r="23" spans="1:8" x14ac:dyDescent="0.25">
      <c r="A23" s="14">
        <f t="shared" si="1"/>
        <v>14</v>
      </c>
      <c r="B23" s="15">
        <f t="shared" si="1"/>
        <v>44269</v>
      </c>
      <c r="C23" s="16"/>
      <c r="D23" s="16"/>
      <c r="E23" s="17"/>
      <c r="F23" s="18"/>
      <c r="G23" s="18"/>
      <c r="H23" s="19">
        <f t="shared" si="0"/>
        <v>0</v>
      </c>
    </row>
    <row r="24" spans="1:8" x14ac:dyDescent="0.25">
      <c r="A24" s="14">
        <f t="shared" si="1"/>
        <v>15</v>
      </c>
      <c r="B24" s="15">
        <f t="shared" si="1"/>
        <v>44270</v>
      </c>
      <c r="C24" s="16"/>
      <c r="D24" s="16"/>
      <c r="E24" s="17"/>
      <c r="F24" s="18"/>
      <c r="G24" s="18"/>
      <c r="H24" s="19">
        <f t="shared" si="0"/>
        <v>0</v>
      </c>
    </row>
    <row r="25" spans="1:8" x14ac:dyDescent="0.25">
      <c r="A25" s="14">
        <f t="shared" si="1"/>
        <v>16</v>
      </c>
      <c r="B25" s="15">
        <f t="shared" si="1"/>
        <v>44271</v>
      </c>
      <c r="C25" s="16"/>
      <c r="D25" s="16"/>
      <c r="E25" s="17"/>
      <c r="F25" s="18"/>
      <c r="G25" s="18"/>
      <c r="H25" s="19">
        <f t="shared" si="0"/>
        <v>0</v>
      </c>
    </row>
    <row r="26" spans="1:8" x14ac:dyDescent="0.25">
      <c r="A26" s="14">
        <f t="shared" si="1"/>
        <v>17</v>
      </c>
      <c r="B26" s="15">
        <f t="shared" si="1"/>
        <v>44272</v>
      </c>
      <c r="C26" s="16"/>
      <c r="D26" s="16"/>
      <c r="E26" s="17"/>
      <c r="F26" s="18"/>
      <c r="G26" s="18"/>
      <c r="H26" s="19">
        <f t="shared" si="0"/>
        <v>0</v>
      </c>
    </row>
    <row r="27" spans="1:8" x14ac:dyDescent="0.25">
      <c r="A27" s="14">
        <f t="shared" si="1"/>
        <v>18</v>
      </c>
      <c r="B27" s="15">
        <f t="shared" si="1"/>
        <v>44273</v>
      </c>
      <c r="C27" s="16"/>
      <c r="D27" s="16"/>
      <c r="E27" s="17"/>
      <c r="F27" s="18"/>
      <c r="G27" s="18"/>
      <c r="H27" s="19">
        <f t="shared" si="0"/>
        <v>0</v>
      </c>
    </row>
    <row r="28" spans="1:8" x14ac:dyDescent="0.25">
      <c r="A28" s="14">
        <f t="shared" si="1"/>
        <v>19</v>
      </c>
      <c r="B28" s="15">
        <f t="shared" si="1"/>
        <v>44274</v>
      </c>
      <c r="C28" s="16"/>
      <c r="D28" s="16"/>
      <c r="E28" s="17"/>
      <c r="F28" s="18"/>
      <c r="G28" s="18"/>
      <c r="H28" s="19">
        <f t="shared" si="0"/>
        <v>0</v>
      </c>
    </row>
    <row r="29" spans="1:8" x14ac:dyDescent="0.25">
      <c r="A29" s="14">
        <f t="shared" si="1"/>
        <v>20</v>
      </c>
      <c r="B29" s="15">
        <f t="shared" si="1"/>
        <v>44275</v>
      </c>
      <c r="C29" s="16"/>
      <c r="D29" s="16"/>
      <c r="E29" s="17"/>
      <c r="F29" s="18"/>
      <c r="G29" s="18"/>
      <c r="H29" s="19">
        <f t="shared" si="0"/>
        <v>0</v>
      </c>
    </row>
    <row r="30" spans="1:8" x14ac:dyDescent="0.25">
      <c r="A30" s="14">
        <f t="shared" si="1"/>
        <v>21</v>
      </c>
      <c r="B30" s="15">
        <f t="shared" si="1"/>
        <v>44276</v>
      </c>
      <c r="C30" s="16"/>
      <c r="D30" s="16"/>
      <c r="E30" s="17"/>
      <c r="F30" s="18"/>
      <c r="G30" s="18"/>
      <c r="H30" s="19">
        <f t="shared" si="0"/>
        <v>0</v>
      </c>
    </row>
    <row r="31" spans="1:8" x14ac:dyDescent="0.25">
      <c r="A31" s="14">
        <f t="shared" si="1"/>
        <v>22</v>
      </c>
      <c r="B31" s="15">
        <f t="shared" si="1"/>
        <v>44277</v>
      </c>
      <c r="C31" s="16"/>
      <c r="D31" s="16"/>
      <c r="E31" s="17"/>
      <c r="F31" s="18"/>
      <c r="G31" s="18"/>
      <c r="H31" s="19">
        <f t="shared" si="0"/>
        <v>0</v>
      </c>
    </row>
    <row r="32" spans="1:8" x14ac:dyDescent="0.25">
      <c r="A32" s="14">
        <f t="shared" si="1"/>
        <v>23</v>
      </c>
      <c r="B32" s="15">
        <f t="shared" si="1"/>
        <v>44278</v>
      </c>
      <c r="C32" s="16"/>
      <c r="D32" s="16"/>
      <c r="E32" s="17"/>
      <c r="F32" s="18"/>
      <c r="G32" s="18"/>
      <c r="H32" s="19">
        <f t="shared" si="0"/>
        <v>0</v>
      </c>
    </row>
    <row r="33" spans="1:8" x14ac:dyDescent="0.25">
      <c r="A33" s="14">
        <f t="shared" si="1"/>
        <v>24</v>
      </c>
      <c r="B33" s="15">
        <f t="shared" si="1"/>
        <v>44279</v>
      </c>
      <c r="C33" s="16"/>
      <c r="D33" s="16"/>
      <c r="E33" s="17"/>
      <c r="F33" s="18"/>
      <c r="G33" s="18"/>
      <c r="H33" s="19">
        <f t="shared" si="0"/>
        <v>0</v>
      </c>
    </row>
    <row r="34" spans="1:8" x14ac:dyDescent="0.25">
      <c r="A34" s="14">
        <f t="shared" si="1"/>
        <v>25</v>
      </c>
      <c r="B34" s="15">
        <f t="shared" si="1"/>
        <v>44280</v>
      </c>
      <c r="C34" s="16"/>
      <c r="D34" s="16"/>
      <c r="E34" s="17"/>
      <c r="F34" s="18"/>
      <c r="G34" s="18"/>
      <c r="H34" s="19">
        <f t="shared" si="0"/>
        <v>0</v>
      </c>
    </row>
    <row r="35" spans="1:8" x14ac:dyDescent="0.25">
      <c r="A35" s="14">
        <f t="shared" si="1"/>
        <v>26</v>
      </c>
      <c r="B35" s="15">
        <f t="shared" si="1"/>
        <v>44281</v>
      </c>
      <c r="C35" s="16"/>
      <c r="D35" s="16"/>
      <c r="E35" s="17"/>
      <c r="F35" s="18"/>
      <c r="G35" s="18"/>
      <c r="H35" s="19">
        <f t="shared" si="0"/>
        <v>0</v>
      </c>
    </row>
    <row r="36" spans="1:8" x14ac:dyDescent="0.25">
      <c r="A36" s="14">
        <f t="shared" si="1"/>
        <v>27</v>
      </c>
      <c r="B36" s="15">
        <f t="shared" si="1"/>
        <v>44282</v>
      </c>
      <c r="C36" s="16"/>
      <c r="D36" s="16"/>
      <c r="E36" s="17"/>
      <c r="F36" s="18"/>
      <c r="G36" s="18"/>
      <c r="H36" s="19">
        <f t="shared" si="0"/>
        <v>0</v>
      </c>
    </row>
    <row r="37" spans="1:8" x14ac:dyDescent="0.25">
      <c r="A37" s="14">
        <f t="shared" si="1"/>
        <v>28</v>
      </c>
      <c r="B37" s="15">
        <f t="shared" si="1"/>
        <v>44283</v>
      </c>
      <c r="C37" s="16"/>
      <c r="D37" s="16"/>
      <c r="E37" s="17"/>
      <c r="F37" s="18"/>
      <c r="G37" s="18"/>
      <c r="H37" s="19">
        <f t="shared" si="0"/>
        <v>0</v>
      </c>
    </row>
    <row r="38" spans="1:8" x14ac:dyDescent="0.25">
      <c r="A38" s="14">
        <f t="shared" si="1"/>
        <v>29</v>
      </c>
      <c r="B38" s="15">
        <f t="shared" si="1"/>
        <v>44284</v>
      </c>
      <c r="C38" s="16"/>
      <c r="D38" s="16"/>
      <c r="E38" s="17"/>
      <c r="F38" s="18"/>
      <c r="G38" s="18"/>
      <c r="H38" s="19">
        <f t="shared" si="0"/>
        <v>0</v>
      </c>
    </row>
    <row r="39" spans="1:8" x14ac:dyDescent="0.25">
      <c r="A39" s="14">
        <f t="shared" si="1"/>
        <v>30</v>
      </c>
      <c r="B39" s="15">
        <f t="shared" si="1"/>
        <v>44285</v>
      </c>
      <c r="C39" s="16"/>
      <c r="D39" s="16"/>
      <c r="E39" s="17"/>
      <c r="F39" s="18"/>
      <c r="G39" s="18"/>
      <c r="H39" s="19">
        <f t="shared" si="0"/>
        <v>0</v>
      </c>
    </row>
    <row r="40" spans="1:8" x14ac:dyDescent="0.25">
      <c r="A40" s="14">
        <f t="shared" si="1"/>
        <v>31</v>
      </c>
      <c r="B40" s="15">
        <f t="shared" si="1"/>
        <v>44286</v>
      </c>
      <c r="C40" s="16"/>
      <c r="D40" s="16"/>
      <c r="E40" s="17"/>
      <c r="F40" s="18"/>
      <c r="G40" s="18"/>
      <c r="H40" s="19">
        <f t="shared" si="0"/>
        <v>0</v>
      </c>
    </row>
    <row r="41" spans="1:8" ht="4.5" customHeight="1" x14ac:dyDescent="0.25">
      <c r="A41" s="29"/>
      <c r="B41" s="30"/>
      <c r="C41" s="30"/>
      <c r="D41" s="30"/>
      <c r="E41" s="30"/>
      <c r="F41" s="30"/>
      <c r="G41" s="30"/>
      <c r="H41" s="31"/>
    </row>
    <row r="42" spans="1:8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</row>
    <row r="43" spans="1:8" x14ac:dyDescent="0.25">
      <c r="A43" s="10"/>
      <c r="D43" s="24" t="s">
        <v>23</v>
      </c>
      <c r="E43" s="24"/>
      <c r="F43" s="12">
        <f>+'02'!F46</f>
        <v>0</v>
      </c>
    </row>
    <row r="44" spans="1:8" x14ac:dyDescent="0.25">
      <c r="A44" s="10"/>
      <c r="D44" s="24" t="s">
        <v>17</v>
      </c>
      <c r="E44" s="24"/>
      <c r="F44" s="12">
        <f>+F42</f>
        <v>0</v>
      </c>
    </row>
    <row r="45" spans="1:8" x14ac:dyDescent="0.25">
      <c r="A45" s="10"/>
      <c r="D45" s="24" t="s">
        <v>16</v>
      </c>
      <c r="E45" s="24"/>
      <c r="F45" s="12">
        <f>+G42</f>
        <v>0</v>
      </c>
    </row>
    <row r="46" spans="1:8" x14ac:dyDescent="0.25">
      <c r="D46" s="24" t="s">
        <v>22</v>
      </c>
      <c r="E46" s="24"/>
      <c r="F46" s="12">
        <f>+F43+F44-F45</f>
        <v>0</v>
      </c>
    </row>
    <row r="48" spans="1:8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</row>
  </sheetData>
  <mergeCells count="17">
    <mergeCell ref="D43:E43"/>
    <mergeCell ref="D44:E44"/>
    <mergeCell ref="D45:E45"/>
    <mergeCell ref="D46:E46"/>
    <mergeCell ref="F6:G6"/>
    <mergeCell ref="A41:H41"/>
    <mergeCell ref="A4:B4"/>
    <mergeCell ref="D4:G4"/>
    <mergeCell ref="B6:E6"/>
    <mergeCell ref="C8:D8"/>
    <mergeCell ref="A9:H9"/>
    <mergeCell ref="A1:B1"/>
    <mergeCell ref="D1:G1"/>
    <mergeCell ref="A2:B2"/>
    <mergeCell ref="D2:G2"/>
    <mergeCell ref="A3:B3"/>
    <mergeCell ref="D3:G3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B11" sqref="B11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26" t="s">
        <v>0</v>
      </c>
      <c r="B1" s="26"/>
      <c r="C1" s="3"/>
      <c r="D1" s="35" t="str">
        <f>+'01'!D1:G1</f>
        <v>TVRTKA XY D.O.O.</v>
      </c>
      <c r="E1" s="36"/>
      <c r="F1" s="36"/>
      <c r="G1" s="36"/>
      <c r="H1" s="4"/>
    </row>
    <row r="2" spans="1:8" s="2" customFormat="1" ht="16.5" customHeight="1" x14ac:dyDescent="0.25">
      <c r="A2" s="26" t="s">
        <v>1</v>
      </c>
      <c r="B2" s="26"/>
      <c r="C2" s="5"/>
      <c r="D2" s="35" t="str">
        <f>+'01'!D2:G2</f>
        <v>KARLOVAC, VINIČKI PUT 20</v>
      </c>
      <c r="E2" s="36"/>
      <c r="F2" s="36"/>
      <c r="G2" s="36"/>
      <c r="H2" s="4"/>
    </row>
    <row r="3" spans="1:8" s="2" customFormat="1" ht="16.5" customHeight="1" x14ac:dyDescent="0.25">
      <c r="A3" s="26" t="s">
        <v>2</v>
      </c>
      <c r="B3" s="26"/>
      <c r="C3" s="5"/>
      <c r="D3" s="35" t="str">
        <f>+'01'!D3:G3</f>
        <v>91184883380</v>
      </c>
      <c r="E3" s="36"/>
      <c r="F3" s="36"/>
      <c r="G3" s="36"/>
      <c r="H3" s="4"/>
    </row>
    <row r="4" spans="1:8" s="2" customFormat="1" ht="16.5" customHeight="1" x14ac:dyDescent="0.25">
      <c r="A4" s="26" t="s">
        <v>3</v>
      </c>
      <c r="B4" s="26"/>
      <c r="C4" s="5"/>
      <c r="D4" s="35" t="str">
        <f>+'01'!D4:G4</f>
        <v>GLAVNA BLAGAJNA</v>
      </c>
      <c r="E4" s="36"/>
      <c r="F4" s="36"/>
      <c r="G4" s="36"/>
      <c r="H4" s="4"/>
    </row>
    <row r="5" spans="1:8" ht="6" customHeight="1" x14ac:dyDescent="0.25">
      <c r="A5" s="6"/>
      <c r="B5" s="6"/>
    </row>
    <row r="6" spans="1:8" ht="15.75" x14ac:dyDescent="0.25">
      <c r="B6" s="28" t="s">
        <v>4</v>
      </c>
      <c r="C6" s="28"/>
      <c r="D6" s="28"/>
      <c r="E6" s="28"/>
      <c r="F6" s="25" t="s">
        <v>49</v>
      </c>
      <c r="G6" s="25"/>
    </row>
    <row r="7" spans="1:8" ht="6" customHeight="1" x14ac:dyDescent="0.25"/>
    <row r="8" spans="1:8" s="1" customFormat="1" ht="36" customHeight="1" x14ac:dyDescent="0.25">
      <c r="A8" s="9" t="s">
        <v>5</v>
      </c>
      <c r="B8" s="9" t="s">
        <v>6</v>
      </c>
      <c r="C8" s="22" t="s">
        <v>18</v>
      </c>
      <c r="D8" s="23"/>
      <c r="E8" s="9" t="s">
        <v>7</v>
      </c>
      <c r="F8" s="9" t="s">
        <v>8</v>
      </c>
      <c r="G8" s="9" t="s">
        <v>9</v>
      </c>
      <c r="H8" s="9" t="s">
        <v>10</v>
      </c>
    </row>
    <row r="9" spans="1:8" ht="4.5" customHeight="1" x14ac:dyDescent="0.25">
      <c r="A9" s="32">
        <f>+F43</f>
        <v>0</v>
      </c>
      <c r="B9" s="33"/>
      <c r="C9" s="33"/>
      <c r="D9" s="33"/>
      <c r="E9" s="33"/>
      <c r="F9" s="33"/>
      <c r="G9" s="33"/>
      <c r="H9" s="34"/>
    </row>
    <row r="10" spans="1:8" x14ac:dyDescent="0.25">
      <c r="A10" s="14">
        <v>1</v>
      </c>
      <c r="B10" s="15">
        <v>44287</v>
      </c>
      <c r="C10" s="16"/>
      <c r="D10" s="16"/>
      <c r="E10" s="17"/>
      <c r="F10" s="18"/>
      <c r="G10" s="18"/>
      <c r="H10" s="19">
        <f>+A9+F10-G10</f>
        <v>0</v>
      </c>
    </row>
    <row r="11" spans="1:8" x14ac:dyDescent="0.25">
      <c r="A11" s="14">
        <f>+A10+1</f>
        <v>2</v>
      </c>
      <c r="B11" s="15">
        <f>+B10+1</f>
        <v>44288</v>
      </c>
      <c r="C11" s="16"/>
      <c r="D11" s="16"/>
      <c r="E11" s="17"/>
      <c r="F11" s="18"/>
      <c r="G11" s="18"/>
      <c r="H11" s="19">
        <f t="shared" ref="H11:H40" si="0">+H10+F11-G11</f>
        <v>0</v>
      </c>
    </row>
    <row r="12" spans="1:8" x14ac:dyDescent="0.25">
      <c r="A12" s="14">
        <f t="shared" ref="A12:B40" si="1">+A11+1</f>
        <v>3</v>
      </c>
      <c r="B12" s="15">
        <f t="shared" si="1"/>
        <v>44289</v>
      </c>
      <c r="C12" s="16"/>
      <c r="D12" s="16"/>
      <c r="E12" s="17"/>
      <c r="F12" s="18"/>
      <c r="G12" s="18"/>
      <c r="H12" s="19">
        <f t="shared" si="0"/>
        <v>0</v>
      </c>
    </row>
    <row r="13" spans="1:8" x14ac:dyDescent="0.25">
      <c r="A13" s="14">
        <f t="shared" si="1"/>
        <v>4</v>
      </c>
      <c r="B13" s="15">
        <f t="shared" si="1"/>
        <v>44290</v>
      </c>
      <c r="C13" s="16"/>
      <c r="D13" s="16"/>
      <c r="E13" s="17"/>
      <c r="F13" s="18"/>
      <c r="G13" s="18"/>
      <c r="H13" s="19">
        <f t="shared" si="0"/>
        <v>0</v>
      </c>
    </row>
    <row r="14" spans="1:8" x14ac:dyDescent="0.25">
      <c r="A14" s="14">
        <f t="shared" si="1"/>
        <v>5</v>
      </c>
      <c r="B14" s="15">
        <f t="shared" si="1"/>
        <v>44291</v>
      </c>
      <c r="C14" s="16"/>
      <c r="D14" s="16"/>
      <c r="E14" s="17"/>
      <c r="F14" s="18"/>
      <c r="G14" s="18"/>
      <c r="H14" s="19">
        <f t="shared" si="0"/>
        <v>0</v>
      </c>
    </row>
    <row r="15" spans="1:8" x14ac:dyDescent="0.25">
      <c r="A15" s="14">
        <f t="shared" si="1"/>
        <v>6</v>
      </c>
      <c r="B15" s="15">
        <f t="shared" si="1"/>
        <v>44292</v>
      </c>
      <c r="C15" s="16"/>
      <c r="D15" s="16"/>
      <c r="E15" s="17"/>
      <c r="F15" s="18"/>
      <c r="G15" s="18"/>
      <c r="H15" s="19">
        <f t="shared" si="0"/>
        <v>0</v>
      </c>
    </row>
    <row r="16" spans="1:8" x14ac:dyDescent="0.25">
      <c r="A16" s="14">
        <f t="shared" si="1"/>
        <v>7</v>
      </c>
      <c r="B16" s="15">
        <f t="shared" si="1"/>
        <v>44293</v>
      </c>
      <c r="C16" s="16"/>
      <c r="D16" s="16"/>
      <c r="E16" s="17"/>
      <c r="F16" s="18"/>
      <c r="G16" s="18"/>
      <c r="H16" s="19">
        <f t="shared" si="0"/>
        <v>0</v>
      </c>
    </row>
    <row r="17" spans="1:8" x14ac:dyDescent="0.25">
      <c r="A17" s="14">
        <f t="shared" si="1"/>
        <v>8</v>
      </c>
      <c r="B17" s="15">
        <f t="shared" si="1"/>
        <v>44294</v>
      </c>
      <c r="C17" s="16"/>
      <c r="D17" s="16"/>
      <c r="E17" s="17"/>
      <c r="F17" s="18"/>
      <c r="G17" s="18"/>
      <c r="H17" s="19">
        <f t="shared" si="0"/>
        <v>0</v>
      </c>
    </row>
    <row r="18" spans="1:8" x14ac:dyDescent="0.25">
      <c r="A18" s="14">
        <f t="shared" si="1"/>
        <v>9</v>
      </c>
      <c r="B18" s="15">
        <f t="shared" si="1"/>
        <v>44295</v>
      </c>
      <c r="C18" s="16"/>
      <c r="D18" s="16"/>
      <c r="E18" s="17"/>
      <c r="F18" s="18"/>
      <c r="G18" s="18"/>
      <c r="H18" s="19">
        <f t="shared" si="0"/>
        <v>0</v>
      </c>
    </row>
    <row r="19" spans="1:8" x14ac:dyDescent="0.25">
      <c r="A19" s="14">
        <f t="shared" si="1"/>
        <v>10</v>
      </c>
      <c r="B19" s="15">
        <f t="shared" si="1"/>
        <v>44296</v>
      </c>
      <c r="C19" s="16"/>
      <c r="D19" s="16"/>
      <c r="E19" s="17"/>
      <c r="F19" s="18"/>
      <c r="G19" s="18"/>
      <c r="H19" s="19">
        <f t="shared" si="0"/>
        <v>0</v>
      </c>
    </row>
    <row r="20" spans="1:8" x14ac:dyDescent="0.25">
      <c r="A20" s="14">
        <f t="shared" si="1"/>
        <v>11</v>
      </c>
      <c r="B20" s="15">
        <f t="shared" si="1"/>
        <v>44297</v>
      </c>
      <c r="C20" s="16"/>
      <c r="D20" s="16"/>
      <c r="E20" s="17"/>
      <c r="F20" s="18"/>
      <c r="G20" s="18"/>
      <c r="H20" s="19">
        <f t="shared" si="0"/>
        <v>0</v>
      </c>
    </row>
    <row r="21" spans="1:8" x14ac:dyDescent="0.25">
      <c r="A21" s="14">
        <f t="shared" si="1"/>
        <v>12</v>
      </c>
      <c r="B21" s="15">
        <f t="shared" si="1"/>
        <v>44298</v>
      </c>
      <c r="C21" s="16"/>
      <c r="D21" s="16"/>
      <c r="E21" s="17"/>
      <c r="F21" s="18"/>
      <c r="G21" s="18"/>
      <c r="H21" s="19">
        <f t="shared" si="0"/>
        <v>0</v>
      </c>
    </row>
    <row r="22" spans="1:8" x14ac:dyDescent="0.25">
      <c r="A22" s="14">
        <f t="shared" si="1"/>
        <v>13</v>
      </c>
      <c r="B22" s="15">
        <f t="shared" si="1"/>
        <v>44299</v>
      </c>
      <c r="C22" s="16"/>
      <c r="D22" s="16"/>
      <c r="E22" s="17"/>
      <c r="F22" s="18"/>
      <c r="G22" s="18"/>
      <c r="H22" s="19">
        <f t="shared" si="0"/>
        <v>0</v>
      </c>
    </row>
    <row r="23" spans="1:8" x14ac:dyDescent="0.25">
      <c r="A23" s="14">
        <f t="shared" si="1"/>
        <v>14</v>
      </c>
      <c r="B23" s="15">
        <f t="shared" si="1"/>
        <v>44300</v>
      </c>
      <c r="C23" s="16"/>
      <c r="D23" s="16"/>
      <c r="E23" s="17"/>
      <c r="F23" s="18"/>
      <c r="G23" s="18"/>
      <c r="H23" s="19">
        <f t="shared" si="0"/>
        <v>0</v>
      </c>
    </row>
    <row r="24" spans="1:8" x14ac:dyDescent="0.25">
      <c r="A24" s="14">
        <f t="shared" si="1"/>
        <v>15</v>
      </c>
      <c r="B24" s="15">
        <f t="shared" si="1"/>
        <v>44301</v>
      </c>
      <c r="C24" s="16"/>
      <c r="D24" s="16"/>
      <c r="E24" s="17"/>
      <c r="F24" s="18"/>
      <c r="G24" s="18"/>
      <c r="H24" s="19">
        <f t="shared" si="0"/>
        <v>0</v>
      </c>
    </row>
    <row r="25" spans="1:8" x14ac:dyDescent="0.25">
      <c r="A25" s="14">
        <f t="shared" si="1"/>
        <v>16</v>
      </c>
      <c r="B25" s="15">
        <f t="shared" si="1"/>
        <v>44302</v>
      </c>
      <c r="C25" s="16"/>
      <c r="D25" s="16"/>
      <c r="E25" s="17"/>
      <c r="F25" s="18"/>
      <c r="G25" s="18"/>
      <c r="H25" s="19">
        <f t="shared" si="0"/>
        <v>0</v>
      </c>
    </row>
    <row r="26" spans="1:8" x14ac:dyDescent="0.25">
      <c r="A26" s="14">
        <f t="shared" si="1"/>
        <v>17</v>
      </c>
      <c r="B26" s="15">
        <f t="shared" si="1"/>
        <v>44303</v>
      </c>
      <c r="C26" s="16"/>
      <c r="D26" s="16"/>
      <c r="E26" s="17"/>
      <c r="F26" s="18"/>
      <c r="G26" s="18"/>
      <c r="H26" s="19">
        <f t="shared" si="0"/>
        <v>0</v>
      </c>
    </row>
    <row r="27" spans="1:8" x14ac:dyDescent="0.25">
      <c r="A27" s="14">
        <f t="shared" si="1"/>
        <v>18</v>
      </c>
      <c r="B27" s="15">
        <f t="shared" si="1"/>
        <v>44304</v>
      </c>
      <c r="C27" s="16"/>
      <c r="D27" s="16"/>
      <c r="E27" s="17"/>
      <c r="F27" s="18"/>
      <c r="G27" s="18"/>
      <c r="H27" s="19">
        <f t="shared" si="0"/>
        <v>0</v>
      </c>
    </row>
    <row r="28" spans="1:8" x14ac:dyDescent="0.25">
      <c r="A28" s="14">
        <f t="shared" si="1"/>
        <v>19</v>
      </c>
      <c r="B28" s="15">
        <f t="shared" si="1"/>
        <v>44305</v>
      </c>
      <c r="C28" s="16"/>
      <c r="D28" s="16"/>
      <c r="E28" s="17"/>
      <c r="F28" s="18"/>
      <c r="G28" s="18"/>
      <c r="H28" s="19">
        <f t="shared" si="0"/>
        <v>0</v>
      </c>
    </row>
    <row r="29" spans="1:8" x14ac:dyDescent="0.25">
      <c r="A29" s="14">
        <f t="shared" si="1"/>
        <v>20</v>
      </c>
      <c r="B29" s="15">
        <f t="shared" si="1"/>
        <v>44306</v>
      </c>
      <c r="C29" s="16"/>
      <c r="D29" s="16"/>
      <c r="E29" s="17"/>
      <c r="F29" s="18"/>
      <c r="G29" s="18"/>
      <c r="H29" s="19">
        <f t="shared" si="0"/>
        <v>0</v>
      </c>
    </row>
    <row r="30" spans="1:8" x14ac:dyDescent="0.25">
      <c r="A30" s="14">
        <f t="shared" si="1"/>
        <v>21</v>
      </c>
      <c r="B30" s="15">
        <f t="shared" si="1"/>
        <v>44307</v>
      </c>
      <c r="C30" s="16"/>
      <c r="D30" s="16"/>
      <c r="E30" s="17"/>
      <c r="F30" s="18"/>
      <c r="G30" s="18"/>
      <c r="H30" s="19">
        <f t="shared" si="0"/>
        <v>0</v>
      </c>
    </row>
    <row r="31" spans="1:8" x14ac:dyDescent="0.25">
      <c r="A31" s="14">
        <f t="shared" si="1"/>
        <v>22</v>
      </c>
      <c r="B31" s="15">
        <f t="shared" si="1"/>
        <v>44308</v>
      </c>
      <c r="C31" s="16"/>
      <c r="D31" s="16"/>
      <c r="E31" s="17"/>
      <c r="F31" s="18"/>
      <c r="G31" s="18"/>
      <c r="H31" s="19">
        <f t="shared" si="0"/>
        <v>0</v>
      </c>
    </row>
    <row r="32" spans="1:8" x14ac:dyDescent="0.25">
      <c r="A32" s="14">
        <f t="shared" si="1"/>
        <v>23</v>
      </c>
      <c r="B32" s="15">
        <f t="shared" si="1"/>
        <v>44309</v>
      </c>
      <c r="C32" s="16"/>
      <c r="D32" s="16"/>
      <c r="E32" s="17"/>
      <c r="F32" s="18"/>
      <c r="G32" s="18"/>
      <c r="H32" s="19">
        <f t="shared" si="0"/>
        <v>0</v>
      </c>
    </row>
    <row r="33" spans="1:8" x14ac:dyDescent="0.25">
      <c r="A33" s="14">
        <f t="shared" si="1"/>
        <v>24</v>
      </c>
      <c r="B33" s="15">
        <f t="shared" si="1"/>
        <v>44310</v>
      </c>
      <c r="C33" s="16"/>
      <c r="D33" s="16"/>
      <c r="E33" s="17"/>
      <c r="F33" s="18"/>
      <c r="G33" s="18"/>
      <c r="H33" s="19">
        <f t="shared" si="0"/>
        <v>0</v>
      </c>
    </row>
    <row r="34" spans="1:8" x14ac:dyDescent="0.25">
      <c r="A34" s="14">
        <f t="shared" si="1"/>
        <v>25</v>
      </c>
      <c r="B34" s="15">
        <f t="shared" si="1"/>
        <v>44311</v>
      </c>
      <c r="C34" s="16"/>
      <c r="D34" s="16"/>
      <c r="E34" s="17"/>
      <c r="F34" s="18"/>
      <c r="G34" s="18"/>
      <c r="H34" s="19">
        <f t="shared" si="0"/>
        <v>0</v>
      </c>
    </row>
    <row r="35" spans="1:8" x14ac:dyDescent="0.25">
      <c r="A35" s="14">
        <f t="shared" si="1"/>
        <v>26</v>
      </c>
      <c r="B35" s="15">
        <f t="shared" si="1"/>
        <v>44312</v>
      </c>
      <c r="C35" s="16"/>
      <c r="D35" s="16"/>
      <c r="E35" s="17"/>
      <c r="F35" s="18"/>
      <c r="G35" s="18"/>
      <c r="H35" s="19">
        <f t="shared" si="0"/>
        <v>0</v>
      </c>
    </row>
    <row r="36" spans="1:8" x14ac:dyDescent="0.25">
      <c r="A36" s="14">
        <f t="shared" si="1"/>
        <v>27</v>
      </c>
      <c r="B36" s="15">
        <f t="shared" si="1"/>
        <v>44313</v>
      </c>
      <c r="C36" s="16"/>
      <c r="D36" s="16"/>
      <c r="E36" s="17"/>
      <c r="F36" s="18"/>
      <c r="G36" s="18"/>
      <c r="H36" s="19">
        <f t="shared" si="0"/>
        <v>0</v>
      </c>
    </row>
    <row r="37" spans="1:8" x14ac:dyDescent="0.25">
      <c r="A37" s="14">
        <f t="shared" si="1"/>
        <v>28</v>
      </c>
      <c r="B37" s="15">
        <f t="shared" si="1"/>
        <v>44314</v>
      </c>
      <c r="C37" s="16"/>
      <c r="D37" s="16"/>
      <c r="E37" s="17"/>
      <c r="F37" s="18"/>
      <c r="G37" s="18"/>
      <c r="H37" s="19">
        <f t="shared" si="0"/>
        <v>0</v>
      </c>
    </row>
    <row r="38" spans="1:8" x14ac:dyDescent="0.25">
      <c r="A38" s="14">
        <f t="shared" si="1"/>
        <v>29</v>
      </c>
      <c r="B38" s="15">
        <f t="shared" si="1"/>
        <v>44315</v>
      </c>
      <c r="C38" s="16"/>
      <c r="D38" s="16"/>
      <c r="E38" s="17"/>
      <c r="F38" s="18"/>
      <c r="G38" s="18"/>
      <c r="H38" s="19">
        <f t="shared" si="0"/>
        <v>0</v>
      </c>
    </row>
    <row r="39" spans="1:8" x14ac:dyDescent="0.25">
      <c r="A39" s="14">
        <f t="shared" si="1"/>
        <v>30</v>
      </c>
      <c r="B39" s="15">
        <f t="shared" si="1"/>
        <v>44316</v>
      </c>
      <c r="C39" s="16"/>
      <c r="D39" s="16"/>
      <c r="E39" s="17"/>
      <c r="F39" s="18"/>
      <c r="G39" s="18"/>
      <c r="H39" s="19">
        <f t="shared" si="0"/>
        <v>0</v>
      </c>
    </row>
    <row r="40" spans="1:8" x14ac:dyDescent="0.25">
      <c r="A40" s="14">
        <f t="shared" si="1"/>
        <v>31</v>
      </c>
      <c r="B40" s="15">
        <f t="shared" si="1"/>
        <v>44317</v>
      </c>
      <c r="C40" s="16"/>
      <c r="D40" s="16"/>
      <c r="E40" s="17"/>
      <c r="F40" s="18"/>
      <c r="G40" s="18"/>
      <c r="H40" s="19">
        <f t="shared" si="0"/>
        <v>0</v>
      </c>
    </row>
    <row r="41" spans="1:8" ht="4.5" customHeight="1" x14ac:dyDescent="0.25">
      <c r="A41" s="29"/>
      <c r="B41" s="30"/>
      <c r="C41" s="30"/>
      <c r="D41" s="30"/>
      <c r="E41" s="30"/>
      <c r="F41" s="30"/>
      <c r="G41" s="30"/>
      <c r="H41" s="31"/>
    </row>
    <row r="42" spans="1:8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</row>
    <row r="43" spans="1:8" x14ac:dyDescent="0.25">
      <c r="A43" s="10"/>
      <c r="D43" s="24" t="s">
        <v>28</v>
      </c>
      <c r="E43" s="24"/>
      <c r="F43" s="12">
        <f>+'03'!F46</f>
        <v>0</v>
      </c>
    </row>
    <row r="44" spans="1:8" x14ac:dyDescent="0.25">
      <c r="A44" s="10"/>
      <c r="D44" s="24" t="s">
        <v>17</v>
      </c>
      <c r="E44" s="24"/>
      <c r="F44" s="12">
        <f>+F42</f>
        <v>0</v>
      </c>
    </row>
    <row r="45" spans="1:8" x14ac:dyDescent="0.25">
      <c r="A45" s="10"/>
      <c r="D45" s="24" t="s">
        <v>16</v>
      </c>
      <c r="E45" s="24"/>
      <c r="F45" s="12">
        <f>+G42</f>
        <v>0</v>
      </c>
    </row>
    <row r="46" spans="1:8" x14ac:dyDescent="0.25">
      <c r="D46" s="24" t="s">
        <v>29</v>
      </c>
      <c r="E46" s="24"/>
      <c r="F46" s="12">
        <f>+F43+F44-F45</f>
        <v>0</v>
      </c>
    </row>
    <row r="48" spans="1:8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</row>
  </sheetData>
  <mergeCells count="17">
    <mergeCell ref="D43:E43"/>
    <mergeCell ref="D44:E44"/>
    <mergeCell ref="D45:E45"/>
    <mergeCell ref="D46:E46"/>
    <mergeCell ref="F6:G6"/>
    <mergeCell ref="A41:H41"/>
    <mergeCell ref="A4:B4"/>
    <mergeCell ref="D4:G4"/>
    <mergeCell ref="B6:E6"/>
    <mergeCell ref="C8:D8"/>
    <mergeCell ref="A9:H9"/>
    <mergeCell ref="A1:B1"/>
    <mergeCell ref="D1:G1"/>
    <mergeCell ref="A2:B2"/>
    <mergeCell ref="D2:G2"/>
    <mergeCell ref="A3:B3"/>
    <mergeCell ref="D3:G3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B11" sqref="B11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26" t="s">
        <v>0</v>
      </c>
      <c r="B1" s="26"/>
      <c r="C1" s="3"/>
      <c r="D1" s="35" t="str">
        <f>+'01'!D1:G1</f>
        <v>TVRTKA XY D.O.O.</v>
      </c>
      <c r="E1" s="36"/>
      <c r="F1" s="36"/>
      <c r="G1" s="36"/>
      <c r="H1" s="4"/>
    </row>
    <row r="2" spans="1:8" s="2" customFormat="1" ht="16.5" customHeight="1" x14ac:dyDescent="0.25">
      <c r="A2" s="26" t="s">
        <v>1</v>
      </c>
      <c r="B2" s="26"/>
      <c r="C2" s="5"/>
      <c r="D2" s="35" t="str">
        <f>+'01'!D2:G2</f>
        <v>KARLOVAC, VINIČKI PUT 20</v>
      </c>
      <c r="E2" s="36"/>
      <c r="F2" s="36"/>
      <c r="G2" s="36"/>
      <c r="H2" s="4"/>
    </row>
    <row r="3" spans="1:8" s="2" customFormat="1" ht="16.5" customHeight="1" x14ac:dyDescent="0.25">
      <c r="A3" s="26" t="s">
        <v>2</v>
      </c>
      <c r="B3" s="26"/>
      <c r="C3" s="5"/>
      <c r="D3" s="35" t="str">
        <f>+'01'!D3:G3</f>
        <v>91184883380</v>
      </c>
      <c r="E3" s="36"/>
      <c r="F3" s="36"/>
      <c r="G3" s="36"/>
      <c r="H3" s="4"/>
    </row>
    <row r="4" spans="1:8" s="2" customFormat="1" ht="16.5" customHeight="1" x14ac:dyDescent="0.25">
      <c r="A4" s="26" t="s">
        <v>3</v>
      </c>
      <c r="B4" s="26"/>
      <c r="C4" s="5"/>
      <c r="D4" s="35" t="str">
        <f>+'01'!D4:G4</f>
        <v>GLAVNA BLAGAJNA</v>
      </c>
      <c r="E4" s="36"/>
      <c r="F4" s="36"/>
      <c r="G4" s="36"/>
      <c r="H4" s="4"/>
    </row>
    <row r="5" spans="1:8" ht="6" customHeight="1" x14ac:dyDescent="0.25">
      <c r="A5" s="6"/>
      <c r="B5" s="6"/>
    </row>
    <row r="6" spans="1:8" ht="15.75" x14ac:dyDescent="0.25">
      <c r="B6" s="28" t="s">
        <v>4</v>
      </c>
      <c r="C6" s="28"/>
      <c r="D6" s="28"/>
      <c r="E6" s="28"/>
      <c r="F6" s="25" t="s">
        <v>50</v>
      </c>
      <c r="G6" s="25"/>
    </row>
    <row r="7" spans="1:8" ht="6" customHeight="1" x14ac:dyDescent="0.25"/>
    <row r="8" spans="1:8" s="1" customFormat="1" ht="36" customHeight="1" x14ac:dyDescent="0.25">
      <c r="A8" s="9" t="s">
        <v>5</v>
      </c>
      <c r="B8" s="9" t="s">
        <v>6</v>
      </c>
      <c r="C8" s="22" t="s">
        <v>18</v>
      </c>
      <c r="D8" s="23"/>
      <c r="E8" s="9" t="s">
        <v>7</v>
      </c>
      <c r="F8" s="9" t="s">
        <v>8</v>
      </c>
      <c r="G8" s="9" t="s">
        <v>9</v>
      </c>
      <c r="H8" s="9" t="s">
        <v>10</v>
      </c>
    </row>
    <row r="9" spans="1:8" ht="4.5" customHeight="1" x14ac:dyDescent="0.25">
      <c r="A9" s="32">
        <f>+F43</f>
        <v>0</v>
      </c>
      <c r="B9" s="33"/>
      <c r="C9" s="33"/>
      <c r="D9" s="33"/>
      <c r="E9" s="33"/>
      <c r="F9" s="33"/>
      <c r="G9" s="33"/>
      <c r="H9" s="34"/>
    </row>
    <row r="10" spans="1:8" x14ac:dyDescent="0.25">
      <c r="A10" s="14">
        <v>1</v>
      </c>
      <c r="B10" s="15">
        <v>44317</v>
      </c>
      <c r="C10" s="16"/>
      <c r="D10" s="16"/>
      <c r="E10" s="17"/>
      <c r="F10" s="18"/>
      <c r="G10" s="18"/>
      <c r="H10" s="19">
        <f>+A9+F10-G10</f>
        <v>0</v>
      </c>
    </row>
    <row r="11" spans="1:8" x14ac:dyDescent="0.25">
      <c r="A11" s="14">
        <f>+A10+1</f>
        <v>2</v>
      </c>
      <c r="B11" s="15">
        <f>+B10+1</f>
        <v>44318</v>
      </c>
      <c r="C11" s="16"/>
      <c r="D11" s="16"/>
      <c r="E11" s="17"/>
      <c r="F11" s="18"/>
      <c r="G11" s="18"/>
      <c r="H11" s="19">
        <f t="shared" ref="H11:H40" si="0">+H10+F11-G11</f>
        <v>0</v>
      </c>
    </row>
    <row r="12" spans="1:8" x14ac:dyDescent="0.25">
      <c r="A12" s="14">
        <f t="shared" ref="A12:B40" si="1">+A11+1</f>
        <v>3</v>
      </c>
      <c r="B12" s="15">
        <f t="shared" si="1"/>
        <v>44319</v>
      </c>
      <c r="C12" s="16"/>
      <c r="D12" s="16"/>
      <c r="E12" s="17"/>
      <c r="F12" s="18"/>
      <c r="G12" s="18"/>
      <c r="H12" s="19">
        <f t="shared" si="0"/>
        <v>0</v>
      </c>
    </row>
    <row r="13" spans="1:8" x14ac:dyDescent="0.25">
      <c r="A13" s="14">
        <f t="shared" si="1"/>
        <v>4</v>
      </c>
      <c r="B13" s="15">
        <f t="shared" si="1"/>
        <v>44320</v>
      </c>
      <c r="C13" s="16"/>
      <c r="D13" s="16"/>
      <c r="E13" s="17"/>
      <c r="F13" s="18"/>
      <c r="G13" s="18"/>
      <c r="H13" s="19">
        <f t="shared" si="0"/>
        <v>0</v>
      </c>
    </row>
    <row r="14" spans="1:8" x14ac:dyDescent="0.25">
      <c r="A14" s="14">
        <f t="shared" si="1"/>
        <v>5</v>
      </c>
      <c r="B14" s="15">
        <f t="shared" si="1"/>
        <v>44321</v>
      </c>
      <c r="C14" s="16"/>
      <c r="D14" s="16"/>
      <c r="E14" s="17"/>
      <c r="F14" s="18"/>
      <c r="G14" s="18"/>
      <c r="H14" s="19">
        <f t="shared" si="0"/>
        <v>0</v>
      </c>
    </row>
    <row r="15" spans="1:8" x14ac:dyDescent="0.25">
      <c r="A15" s="14">
        <f t="shared" si="1"/>
        <v>6</v>
      </c>
      <c r="B15" s="15">
        <f t="shared" si="1"/>
        <v>44322</v>
      </c>
      <c r="C15" s="16"/>
      <c r="D15" s="16"/>
      <c r="E15" s="17"/>
      <c r="F15" s="18"/>
      <c r="G15" s="18"/>
      <c r="H15" s="19">
        <f t="shared" si="0"/>
        <v>0</v>
      </c>
    </row>
    <row r="16" spans="1:8" x14ac:dyDescent="0.25">
      <c r="A16" s="14">
        <f t="shared" si="1"/>
        <v>7</v>
      </c>
      <c r="B16" s="15">
        <f t="shared" si="1"/>
        <v>44323</v>
      </c>
      <c r="C16" s="16"/>
      <c r="D16" s="16"/>
      <c r="E16" s="17"/>
      <c r="F16" s="18"/>
      <c r="G16" s="18"/>
      <c r="H16" s="19">
        <f t="shared" si="0"/>
        <v>0</v>
      </c>
    </row>
    <row r="17" spans="1:8" x14ac:dyDescent="0.25">
      <c r="A17" s="14">
        <f t="shared" si="1"/>
        <v>8</v>
      </c>
      <c r="B17" s="15">
        <f t="shared" si="1"/>
        <v>44324</v>
      </c>
      <c r="C17" s="16"/>
      <c r="D17" s="16"/>
      <c r="E17" s="17"/>
      <c r="F17" s="18"/>
      <c r="G17" s="18"/>
      <c r="H17" s="19">
        <f t="shared" si="0"/>
        <v>0</v>
      </c>
    </row>
    <row r="18" spans="1:8" x14ac:dyDescent="0.25">
      <c r="A18" s="14">
        <f t="shared" si="1"/>
        <v>9</v>
      </c>
      <c r="B18" s="15">
        <f t="shared" si="1"/>
        <v>44325</v>
      </c>
      <c r="C18" s="16"/>
      <c r="D18" s="16"/>
      <c r="E18" s="17"/>
      <c r="F18" s="18"/>
      <c r="G18" s="18"/>
      <c r="H18" s="19">
        <f t="shared" si="0"/>
        <v>0</v>
      </c>
    </row>
    <row r="19" spans="1:8" x14ac:dyDescent="0.25">
      <c r="A19" s="14">
        <f t="shared" si="1"/>
        <v>10</v>
      </c>
      <c r="B19" s="15">
        <f t="shared" si="1"/>
        <v>44326</v>
      </c>
      <c r="C19" s="16"/>
      <c r="D19" s="16"/>
      <c r="E19" s="17"/>
      <c r="F19" s="18"/>
      <c r="G19" s="18"/>
      <c r="H19" s="19">
        <f t="shared" si="0"/>
        <v>0</v>
      </c>
    </row>
    <row r="20" spans="1:8" x14ac:dyDescent="0.25">
      <c r="A20" s="14">
        <f t="shared" si="1"/>
        <v>11</v>
      </c>
      <c r="B20" s="15">
        <f t="shared" si="1"/>
        <v>44327</v>
      </c>
      <c r="C20" s="16"/>
      <c r="D20" s="16"/>
      <c r="E20" s="17"/>
      <c r="F20" s="18"/>
      <c r="G20" s="18"/>
      <c r="H20" s="19">
        <f t="shared" si="0"/>
        <v>0</v>
      </c>
    </row>
    <row r="21" spans="1:8" x14ac:dyDescent="0.25">
      <c r="A21" s="14">
        <f t="shared" si="1"/>
        <v>12</v>
      </c>
      <c r="B21" s="15">
        <f t="shared" si="1"/>
        <v>44328</v>
      </c>
      <c r="C21" s="16"/>
      <c r="D21" s="16"/>
      <c r="E21" s="17"/>
      <c r="F21" s="18"/>
      <c r="G21" s="18"/>
      <c r="H21" s="19">
        <f t="shared" si="0"/>
        <v>0</v>
      </c>
    </row>
    <row r="22" spans="1:8" x14ac:dyDescent="0.25">
      <c r="A22" s="14">
        <f t="shared" si="1"/>
        <v>13</v>
      </c>
      <c r="B22" s="15">
        <f t="shared" si="1"/>
        <v>44329</v>
      </c>
      <c r="C22" s="16"/>
      <c r="D22" s="16"/>
      <c r="E22" s="17"/>
      <c r="F22" s="18"/>
      <c r="G22" s="18"/>
      <c r="H22" s="19">
        <f t="shared" si="0"/>
        <v>0</v>
      </c>
    </row>
    <row r="23" spans="1:8" x14ac:dyDescent="0.25">
      <c r="A23" s="14">
        <f t="shared" si="1"/>
        <v>14</v>
      </c>
      <c r="B23" s="15">
        <f t="shared" si="1"/>
        <v>44330</v>
      </c>
      <c r="C23" s="16"/>
      <c r="D23" s="16"/>
      <c r="E23" s="17"/>
      <c r="F23" s="18"/>
      <c r="G23" s="18"/>
      <c r="H23" s="19">
        <f t="shared" si="0"/>
        <v>0</v>
      </c>
    </row>
    <row r="24" spans="1:8" x14ac:dyDescent="0.25">
      <c r="A24" s="14">
        <f t="shared" si="1"/>
        <v>15</v>
      </c>
      <c r="B24" s="15">
        <f t="shared" si="1"/>
        <v>44331</v>
      </c>
      <c r="C24" s="16"/>
      <c r="D24" s="16"/>
      <c r="E24" s="17"/>
      <c r="F24" s="18"/>
      <c r="G24" s="18"/>
      <c r="H24" s="19">
        <f t="shared" si="0"/>
        <v>0</v>
      </c>
    </row>
    <row r="25" spans="1:8" x14ac:dyDescent="0.25">
      <c r="A25" s="14">
        <f t="shared" si="1"/>
        <v>16</v>
      </c>
      <c r="B25" s="15">
        <f t="shared" si="1"/>
        <v>44332</v>
      </c>
      <c r="C25" s="16"/>
      <c r="D25" s="16"/>
      <c r="E25" s="17"/>
      <c r="F25" s="18"/>
      <c r="G25" s="18"/>
      <c r="H25" s="19">
        <f t="shared" si="0"/>
        <v>0</v>
      </c>
    </row>
    <row r="26" spans="1:8" x14ac:dyDescent="0.25">
      <c r="A26" s="14">
        <f t="shared" si="1"/>
        <v>17</v>
      </c>
      <c r="B26" s="15">
        <f t="shared" si="1"/>
        <v>44333</v>
      </c>
      <c r="C26" s="16"/>
      <c r="D26" s="16"/>
      <c r="E26" s="17"/>
      <c r="F26" s="18"/>
      <c r="G26" s="18"/>
      <c r="H26" s="19">
        <f t="shared" si="0"/>
        <v>0</v>
      </c>
    </row>
    <row r="27" spans="1:8" x14ac:dyDescent="0.25">
      <c r="A27" s="14">
        <f t="shared" si="1"/>
        <v>18</v>
      </c>
      <c r="B27" s="15">
        <f t="shared" si="1"/>
        <v>44334</v>
      </c>
      <c r="C27" s="16"/>
      <c r="D27" s="16"/>
      <c r="E27" s="17"/>
      <c r="F27" s="18"/>
      <c r="G27" s="18"/>
      <c r="H27" s="19">
        <f t="shared" si="0"/>
        <v>0</v>
      </c>
    </row>
    <row r="28" spans="1:8" x14ac:dyDescent="0.25">
      <c r="A28" s="14">
        <f t="shared" si="1"/>
        <v>19</v>
      </c>
      <c r="B28" s="15">
        <f t="shared" si="1"/>
        <v>44335</v>
      </c>
      <c r="C28" s="16"/>
      <c r="D28" s="16"/>
      <c r="E28" s="17"/>
      <c r="F28" s="18"/>
      <c r="G28" s="18"/>
      <c r="H28" s="19">
        <f t="shared" si="0"/>
        <v>0</v>
      </c>
    </row>
    <row r="29" spans="1:8" x14ac:dyDescent="0.25">
      <c r="A29" s="14">
        <f t="shared" si="1"/>
        <v>20</v>
      </c>
      <c r="B29" s="15">
        <f t="shared" si="1"/>
        <v>44336</v>
      </c>
      <c r="C29" s="16"/>
      <c r="D29" s="16"/>
      <c r="E29" s="17"/>
      <c r="F29" s="18"/>
      <c r="G29" s="18"/>
      <c r="H29" s="19">
        <f t="shared" si="0"/>
        <v>0</v>
      </c>
    </row>
    <row r="30" spans="1:8" x14ac:dyDescent="0.25">
      <c r="A30" s="14">
        <f t="shared" si="1"/>
        <v>21</v>
      </c>
      <c r="B30" s="15">
        <f t="shared" si="1"/>
        <v>44337</v>
      </c>
      <c r="C30" s="16"/>
      <c r="D30" s="16"/>
      <c r="E30" s="17"/>
      <c r="F30" s="18"/>
      <c r="G30" s="18"/>
      <c r="H30" s="19">
        <f t="shared" si="0"/>
        <v>0</v>
      </c>
    </row>
    <row r="31" spans="1:8" x14ac:dyDescent="0.25">
      <c r="A31" s="14">
        <f t="shared" si="1"/>
        <v>22</v>
      </c>
      <c r="B31" s="15">
        <f t="shared" si="1"/>
        <v>44338</v>
      </c>
      <c r="C31" s="16"/>
      <c r="D31" s="16"/>
      <c r="E31" s="17"/>
      <c r="F31" s="18"/>
      <c r="G31" s="18"/>
      <c r="H31" s="19">
        <f t="shared" si="0"/>
        <v>0</v>
      </c>
    </row>
    <row r="32" spans="1:8" x14ac:dyDescent="0.25">
      <c r="A32" s="14">
        <f t="shared" si="1"/>
        <v>23</v>
      </c>
      <c r="B32" s="15">
        <f t="shared" si="1"/>
        <v>44339</v>
      </c>
      <c r="C32" s="16"/>
      <c r="D32" s="16"/>
      <c r="E32" s="17"/>
      <c r="F32" s="18"/>
      <c r="G32" s="18"/>
      <c r="H32" s="19">
        <f t="shared" si="0"/>
        <v>0</v>
      </c>
    </row>
    <row r="33" spans="1:8" x14ac:dyDescent="0.25">
      <c r="A33" s="14">
        <f t="shared" si="1"/>
        <v>24</v>
      </c>
      <c r="B33" s="15">
        <f t="shared" si="1"/>
        <v>44340</v>
      </c>
      <c r="C33" s="16"/>
      <c r="D33" s="16"/>
      <c r="E33" s="17"/>
      <c r="F33" s="18"/>
      <c r="G33" s="18"/>
      <c r="H33" s="19">
        <f t="shared" si="0"/>
        <v>0</v>
      </c>
    </row>
    <row r="34" spans="1:8" x14ac:dyDescent="0.25">
      <c r="A34" s="14">
        <f t="shared" si="1"/>
        <v>25</v>
      </c>
      <c r="B34" s="15">
        <f t="shared" si="1"/>
        <v>44341</v>
      </c>
      <c r="C34" s="16"/>
      <c r="D34" s="16"/>
      <c r="E34" s="17"/>
      <c r="F34" s="18"/>
      <c r="G34" s="18"/>
      <c r="H34" s="19">
        <f t="shared" si="0"/>
        <v>0</v>
      </c>
    </row>
    <row r="35" spans="1:8" x14ac:dyDescent="0.25">
      <c r="A35" s="14">
        <f t="shared" si="1"/>
        <v>26</v>
      </c>
      <c r="B35" s="15">
        <f t="shared" si="1"/>
        <v>44342</v>
      </c>
      <c r="C35" s="16"/>
      <c r="D35" s="16"/>
      <c r="E35" s="17"/>
      <c r="F35" s="18"/>
      <c r="G35" s="18"/>
      <c r="H35" s="19">
        <f t="shared" si="0"/>
        <v>0</v>
      </c>
    </row>
    <row r="36" spans="1:8" x14ac:dyDescent="0.25">
      <c r="A36" s="14">
        <f t="shared" si="1"/>
        <v>27</v>
      </c>
      <c r="B36" s="15">
        <f t="shared" si="1"/>
        <v>44343</v>
      </c>
      <c r="C36" s="16"/>
      <c r="D36" s="16"/>
      <c r="E36" s="17"/>
      <c r="F36" s="18"/>
      <c r="G36" s="18"/>
      <c r="H36" s="19">
        <f t="shared" si="0"/>
        <v>0</v>
      </c>
    </row>
    <row r="37" spans="1:8" x14ac:dyDescent="0.25">
      <c r="A37" s="14">
        <f t="shared" si="1"/>
        <v>28</v>
      </c>
      <c r="B37" s="15">
        <f t="shared" si="1"/>
        <v>44344</v>
      </c>
      <c r="C37" s="16"/>
      <c r="D37" s="16"/>
      <c r="E37" s="17"/>
      <c r="F37" s="18"/>
      <c r="G37" s="18"/>
      <c r="H37" s="19">
        <f t="shared" si="0"/>
        <v>0</v>
      </c>
    </row>
    <row r="38" spans="1:8" x14ac:dyDescent="0.25">
      <c r="A38" s="14">
        <f t="shared" si="1"/>
        <v>29</v>
      </c>
      <c r="B38" s="15">
        <f t="shared" si="1"/>
        <v>44345</v>
      </c>
      <c r="C38" s="16"/>
      <c r="D38" s="16"/>
      <c r="E38" s="17"/>
      <c r="F38" s="18"/>
      <c r="G38" s="18"/>
      <c r="H38" s="19">
        <f t="shared" si="0"/>
        <v>0</v>
      </c>
    </row>
    <row r="39" spans="1:8" x14ac:dyDescent="0.25">
      <c r="A39" s="14">
        <f t="shared" si="1"/>
        <v>30</v>
      </c>
      <c r="B39" s="15">
        <f t="shared" si="1"/>
        <v>44346</v>
      </c>
      <c r="C39" s="16"/>
      <c r="D39" s="16"/>
      <c r="E39" s="17"/>
      <c r="F39" s="18"/>
      <c r="G39" s="18"/>
      <c r="H39" s="19">
        <f t="shared" si="0"/>
        <v>0</v>
      </c>
    </row>
    <row r="40" spans="1:8" x14ac:dyDescent="0.25">
      <c r="A40" s="14">
        <f t="shared" si="1"/>
        <v>31</v>
      </c>
      <c r="B40" s="15">
        <f t="shared" si="1"/>
        <v>44347</v>
      </c>
      <c r="C40" s="16"/>
      <c r="D40" s="16"/>
      <c r="E40" s="17"/>
      <c r="F40" s="18"/>
      <c r="G40" s="18"/>
      <c r="H40" s="19">
        <f t="shared" si="0"/>
        <v>0</v>
      </c>
    </row>
    <row r="41" spans="1:8" ht="4.5" customHeight="1" x14ac:dyDescent="0.25">
      <c r="A41" s="29"/>
      <c r="B41" s="30"/>
      <c r="C41" s="30"/>
      <c r="D41" s="30"/>
      <c r="E41" s="30"/>
      <c r="F41" s="30"/>
      <c r="G41" s="30"/>
      <c r="H41" s="31"/>
    </row>
    <row r="42" spans="1:8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</row>
    <row r="43" spans="1:8" x14ac:dyDescent="0.25">
      <c r="A43" s="10"/>
      <c r="D43" s="24" t="s">
        <v>30</v>
      </c>
      <c r="E43" s="24"/>
      <c r="F43" s="12">
        <f>+'04'!F46</f>
        <v>0</v>
      </c>
    </row>
    <row r="44" spans="1:8" x14ac:dyDescent="0.25">
      <c r="A44" s="10"/>
      <c r="D44" s="24" t="s">
        <v>17</v>
      </c>
      <c r="E44" s="24"/>
      <c r="F44" s="12">
        <f>+F42</f>
        <v>0</v>
      </c>
    </row>
    <row r="45" spans="1:8" x14ac:dyDescent="0.25">
      <c r="A45" s="10"/>
      <c r="D45" s="24" t="s">
        <v>16</v>
      </c>
      <c r="E45" s="24"/>
      <c r="F45" s="12">
        <f>+G42</f>
        <v>0</v>
      </c>
    </row>
    <row r="46" spans="1:8" x14ac:dyDescent="0.25">
      <c r="D46" s="24" t="s">
        <v>31</v>
      </c>
      <c r="E46" s="24"/>
      <c r="F46" s="12">
        <f>+F43+F44-F45</f>
        <v>0</v>
      </c>
    </row>
    <row r="48" spans="1:8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</row>
  </sheetData>
  <mergeCells count="17">
    <mergeCell ref="D43:E43"/>
    <mergeCell ref="D44:E44"/>
    <mergeCell ref="D45:E45"/>
    <mergeCell ref="D46:E46"/>
    <mergeCell ref="F6:G6"/>
    <mergeCell ref="A41:H41"/>
    <mergeCell ref="A4:B4"/>
    <mergeCell ref="D4:G4"/>
    <mergeCell ref="B6:E6"/>
    <mergeCell ref="C8:D8"/>
    <mergeCell ref="A9:H9"/>
    <mergeCell ref="A1:B1"/>
    <mergeCell ref="D1:G1"/>
    <mergeCell ref="A2:B2"/>
    <mergeCell ref="D2:G2"/>
    <mergeCell ref="A3:B3"/>
    <mergeCell ref="D3:G3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F7" sqref="F7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26" t="s">
        <v>0</v>
      </c>
      <c r="B1" s="26"/>
      <c r="C1" s="3"/>
      <c r="D1" s="35" t="str">
        <f>+'01'!D1:G1</f>
        <v>TVRTKA XY D.O.O.</v>
      </c>
      <c r="E1" s="36"/>
      <c r="F1" s="36"/>
      <c r="G1" s="36"/>
      <c r="H1" s="4"/>
    </row>
    <row r="2" spans="1:8" s="2" customFormat="1" ht="16.5" customHeight="1" x14ac:dyDescent="0.25">
      <c r="A2" s="26" t="s">
        <v>1</v>
      </c>
      <c r="B2" s="26"/>
      <c r="C2" s="5"/>
      <c r="D2" s="35" t="str">
        <f>+'01'!D2:G2</f>
        <v>KARLOVAC, VINIČKI PUT 20</v>
      </c>
      <c r="E2" s="36"/>
      <c r="F2" s="36"/>
      <c r="G2" s="36"/>
      <c r="H2" s="4"/>
    </row>
    <row r="3" spans="1:8" s="2" customFormat="1" ht="16.5" customHeight="1" x14ac:dyDescent="0.25">
      <c r="A3" s="26" t="s">
        <v>2</v>
      </c>
      <c r="B3" s="26"/>
      <c r="C3" s="5"/>
      <c r="D3" s="35" t="str">
        <f>+'01'!D3:G3</f>
        <v>91184883380</v>
      </c>
      <c r="E3" s="36"/>
      <c r="F3" s="36"/>
      <c r="G3" s="36"/>
      <c r="H3" s="4"/>
    </row>
    <row r="4" spans="1:8" s="2" customFormat="1" ht="16.5" customHeight="1" x14ac:dyDescent="0.25">
      <c r="A4" s="26" t="s">
        <v>3</v>
      </c>
      <c r="B4" s="26"/>
      <c r="C4" s="5"/>
      <c r="D4" s="35" t="str">
        <f>+'01'!D4:G4</f>
        <v>GLAVNA BLAGAJNA</v>
      </c>
      <c r="E4" s="36"/>
      <c r="F4" s="36"/>
      <c r="G4" s="36"/>
      <c r="H4" s="4"/>
    </row>
    <row r="5" spans="1:8" ht="6" customHeight="1" x14ac:dyDescent="0.25">
      <c r="A5" s="6"/>
      <c r="B5" s="6"/>
    </row>
    <row r="6" spans="1:8" ht="15.75" x14ac:dyDescent="0.25">
      <c r="B6" s="28" t="s">
        <v>4</v>
      </c>
      <c r="C6" s="28"/>
      <c r="D6" s="28"/>
      <c r="E6" s="28"/>
      <c r="F6" s="25" t="s">
        <v>51</v>
      </c>
      <c r="G6" s="25"/>
    </row>
    <row r="7" spans="1:8" ht="6" customHeight="1" x14ac:dyDescent="0.25"/>
    <row r="8" spans="1:8" s="1" customFormat="1" ht="36" customHeight="1" x14ac:dyDescent="0.25">
      <c r="A8" s="9" t="s">
        <v>5</v>
      </c>
      <c r="B8" s="9" t="s">
        <v>6</v>
      </c>
      <c r="C8" s="22" t="s">
        <v>18</v>
      </c>
      <c r="D8" s="23"/>
      <c r="E8" s="9" t="s">
        <v>7</v>
      </c>
      <c r="F8" s="9" t="s">
        <v>8</v>
      </c>
      <c r="G8" s="9" t="s">
        <v>9</v>
      </c>
      <c r="H8" s="9" t="s">
        <v>10</v>
      </c>
    </row>
    <row r="9" spans="1:8" ht="4.5" customHeight="1" x14ac:dyDescent="0.25">
      <c r="A9" s="32">
        <f>+F43</f>
        <v>0</v>
      </c>
      <c r="B9" s="33"/>
      <c r="C9" s="33"/>
      <c r="D9" s="33"/>
      <c r="E9" s="33"/>
      <c r="F9" s="33"/>
      <c r="G9" s="33"/>
      <c r="H9" s="34"/>
    </row>
    <row r="10" spans="1:8" x14ac:dyDescent="0.25">
      <c r="A10" s="14">
        <v>1</v>
      </c>
      <c r="B10" s="15">
        <v>44348</v>
      </c>
      <c r="C10" s="16"/>
      <c r="D10" s="16"/>
      <c r="E10" s="17"/>
      <c r="F10" s="18"/>
      <c r="G10" s="18"/>
      <c r="H10" s="19">
        <f>+A9+F10-G10</f>
        <v>0</v>
      </c>
    </row>
    <row r="11" spans="1:8" x14ac:dyDescent="0.25">
      <c r="A11" s="14">
        <f>+A10+1</f>
        <v>2</v>
      </c>
      <c r="B11" s="15">
        <f>+B10+1</f>
        <v>44349</v>
      </c>
      <c r="C11" s="16"/>
      <c r="D11" s="16"/>
      <c r="E11" s="17"/>
      <c r="F11" s="18"/>
      <c r="G11" s="18"/>
      <c r="H11" s="19">
        <f t="shared" ref="H11:H40" si="0">+H10+F11-G11</f>
        <v>0</v>
      </c>
    </row>
    <row r="12" spans="1:8" x14ac:dyDescent="0.25">
      <c r="A12" s="14">
        <f t="shared" ref="A12:B40" si="1">+A11+1</f>
        <v>3</v>
      </c>
      <c r="B12" s="15">
        <f t="shared" si="1"/>
        <v>44350</v>
      </c>
      <c r="C12" s="16"/>
      <c r="D12" s="16"/>
      <c r="E12" s="17"/>
      <c r="F12" s="18"/>
      <c r="G12" s="18"/>
      <c r="H12" s="19">
        <f t="shared" si="0"/>
        <v>0</v>
      </c>
    </row>
    <row r="13" spans="1:8" x14ac:dyDescent="0.25">
      <c r="A13" s="14">
        <f t="shared" si="1"/>
        <v>4</v>
      </c>
      <c r="B13" s="15">
        <f t="shared" si="1"/>
        <v>44351</v>
      </c>
      <c r="C13" s="16"/>
      <c r="D13" s="16"/>
      <c r="E13" s="17"/>
      <c r="F13" s="18"/>
      <c r="G13" s="18"/>
      <c r="H13" s="19">
        <f t="shared" si="0"/>
        <v>0</v>
      </c>
    </row>
    <row r="14" spans="1:8" x14ac:dyDescent="0.25">
      <c r="A14" s="14">
        <f t="shared" si="1"/>
        <v>5</v>
      </c>
      <c r="B14" s="15">
        <f t="shared" si="1"/>
        <v>44352</v>
      </c>
      <c r="C14" s="16"/>
      <c r="D14" s="16"/>
      <c r="E14" s="17"/>
      <c r="F14" s="18"/>
      <c r="G14" s="18"/>
      <c r="H14" s="19">
        <f t="shared" si="0"/>
        <v>0</v>
      </c>
    </row>
    <row r="15" spans="1:8" x14ac:dyDescent="0.25">
      <c r="A15" s="14">
        <f t="shared" si="1"/>
        <v>6</v>
      </c>
      <c r="B15" s="15">
        <f t="shared" si="1"/>
        <v>44353</v>
      </c>
      <c r="C15" s="16"/>
      <c r="D15" s="16"/>
      <c r="E15" s="17"/>
      <c r="F15" s="18"/>
      <c r="G15" s="18"/>
      <c r="H15" s="19">
        <f t="shared" si="0"/>
        <v>0</v>
      </c>
    </row>
    <row r="16" spans="1:8" x14ac:dyDescent="0.25">
      <c r="A16" s="14">
        <f t="shared" si="1"/>
        <v>7</v>
      </c>
      <c r="B16" s="15">
        <f t="shared" si="1"/>
        <v>44354</v>
      </c>
      <c r="C16" s="16"/>
      <c r="D16" s="16"/>
      <c r="E16" s="17"/>
      <c r="F16" s="18"/>
      <c r="G16" s="18"/>
      <c r="H16" s="19">
        <f t="shared" si="0"/>
        <v>0</v>
      </c>
    </row>
    <row r="17" spans="1:8" x14ac:dyDescent="0.25">
      <c r="A17" s="14">
        <f t="shared" si="1"/>
        <v>8</v>
      </c>
      <c r="B17" s="15">
        <f t="shared" si="1"/>
        <v>44355</v>
      </c>
      <c r="C17" s="16"/>
      <c r="D17" s="16"/>
      <c r="E17" s="17"/>
      <c r="F17" s="18"/>
      <c r="G17" s="18"/>
      <c r="H17" s="19">
        <f t="shared" si="0"/>
        <v>0</v>
      </c>
    </row>
    <row r="18" spans="1:8" x14ac:dyDescent="0.25">
      <c r="A18" s="14">
        <f t="shared" si="1"/>
        <v>9</v>
      </c>
      <c r="B18" s="15">
        <f t="shared" si="1"/>
        <v>44356</v>
      </c>
      <c r="C18" s="16"/>
      <c r="D18" s="16"/>
      <c r="E18" s="17"/>
      <c r="F18" s="18"/>
      <c r="G18" s="18"/>
      <c r="H18" s="19">
        <f t="shared" si="0"/>
        <v>0</v>
      </c>
    </row>
    <row r="19" spans="1:8" x14ac:dyDescent="0.25">
      <c r="A19" s="14">
        <f t="shared" si="1"/>
        <v>10</v>
      </c>
      <c r="B19" s="15">
        <f t="shared" si="1"/>
        <v>44357</v>
      </c>
      <c r="C19" s="16"/>
      <c r="D19" s="16"/>
      <c r="E19" s="17"/>
      <c r="F19" s="18"/>
      <c r="G19" s="18"/>
      <c r="H19" s="19">
        <f t="shared" si="0"/>
        <v>0</v>
      </c>
    </row>
    <row r="20" spans="1:8" x14ac:dyDescent="0.25">
      <c r="A20" s="14">
        <f t="shared" si="1"/>
        <v>11</v>
      </c>
      <c r="B20" s="15">
        <f t="shared" si="1"/>
        <v>44358</v>
      </c>
      <c r="C20" s="16"/>
      <c r="D20" s="16"/>
      <c r="E20" s="17"/>
      <c r="F20" s="18"/>
      <c r="G20" s="18"/>
      <c r="H20" s="19">
        <f t="shared" si="0"/>
        <v>0</v>
      </c>
    </row>
    <row r="21" spans="1:8" x14ac:dyDescent="0.25">
      <c r="A21" s="14">
        <f t="shared" si="1"/>
        <v>12</v>
      </c>
      <c r="B21" s="15">
        <f t="shared" si="1"/>
        <v>44359</v>
      </c>
      <c r="C21" s="16"/>
      <c r="D21" s="16"/>
      <c r="E21" s="17"/>
      <c r="F21" s="18"/>
      <c r="G21" s="18"/>
      <c r="H21" s="19">
        <f t="shared" si="0"/>
        <v>0</v>
      </c>
    </row>
    <row r="22" spans="1:8" x14ac:dyDescent="0.25">
      <c r="A22" s="14">
        <f t="shared" si="1"/>
        <v>13</v>
      </c>
      <c r="B22" s="15">
        <f t="shared" si="1"/>
        <v>44360</v>
      </c>
      <c r="C22" s="16"/>
      <c r="D22" s="16"/>
      <c r="E22" s="17"/>
      <c r="F22" s="18"/>
      <c r="G22" s="18"/>
      <c r="H22" s="19">
        <f t="shared" si="0"/>
        <v>0</v>
      </c>
    </row>
    <row r="23" spans="1:8" x14ac:dyDescent="0.25">
      <c r="A23" s="14">
        <f t="shared" si="1"/>
        <v>14</v>
      </c>
      <c r="B23" s="15">
        <f t="shared" si="1"/>
        <v>44361</v>
      </c>
      <c r="C23" s="16"/>
      <c r="D23" s="16"/>
      <c r="E23" s="17"/>
      <c r="F23" s="18"/>
      <c r="G23" s="18"/>
      <c r="H23" s="19">
        <f t="shared" si="0"/>
        <v>0</v>
      </c>
    </row>
    <row r="24" spans="1:8" x14ac:dyDescent="0.25">
      <c r="A24" s="14">
        <f t="shared" si="1"/>
        <v>15</v>
      </c>
      <c r="B24" s="15">
        <f t="shared" si="1"/>
        <v>44362</v>
      </c>
      <c r="C24" s="16"/>
      <c r="D24" s="16"/>
      <c r="E24" s="17"/>
      <c r="F24" s="18"/>
      <c r="G24" s="18"/>
      <c r="H24" s="19">
        <f t="shared" si="0"/>
        <v>0</v>
      </c>
    </row>
    <row r="25" spans="1:8" x14ac:dyDescent="0.25">
      <c r="A25" s="14">
        <f t="shared" si="1"/>
        <v>16</v>
      </c>
      <c r="B25" s="15">
        <f t="shared" si="1"/>
        <v>44363</v>
      </c>
      <c r="C25" s="16"/>
      <c r="D25" s="16"/>
      <c r="E25" s="17"/>
      <c r="F25" s="18"/>
      <c r="G25" s="18"/>
      <c r="H25" s="19">
        <f t="shared" si="0"/>
        <v>0</v>
      </c>
    </row>
    <row r="26" spans="1:8" x14ac:dyDescent="0.25">
      <c r="A26" s="14">
        <f t="shared" si="1"/>
        <v>17</v>
      </c>
      <c r="B26" s="15">
        <f t="shared" si="1"/>
        <v>44364</v>
      </c>
      <c r="C26" s="16"/>
      <c r="D26" s="16"/>
      <c r="E26" s="17"/>
      <c r="F26" s="18"/>
      <c r="G26" s="18"/>
      <c r="H26" s="19">
        <f t="shared" si="0"/>
        <v>0</v>
      </c>
    </row>
    <row r="27" spans="1:8" x14ac:dyDescent="0.25">
      <c r="A27" s="14">
        <f t="shared" si="1"/>
        <v>18</v>
      </c>
      <c r="B27" s="15">
        <f t="shared" si="1"/>
        <v>44365</v>
      </c>
      <c r="C27" s="16"/>
      <c r="D27" s="16"/>
      <c r="E27" s="17"/>
      <c r="F27" s="18"/>
      <c r="G27" s="18"/>
      <c r="H27" s="19">
        <f t="shared" si="0"/>
        <v>0</v>
      </c>
    </row>
    <row r="28" spans="1:8" x14ac:dyDescent="0.25">
      <c r="A28" s="14">
        <f t="shared" si="1"/>
        <v>19</v>
      </c>
      <c r="B28" s="15">
        <f t="shared" si="1"/>
        <v>44366</v>
      </c>
      <c r="C28" s="16"/>
      <c r="D28" s="16"/>
      <c r="E28" s="17"/>
      <c r="F28" s="18"/>
      <c r="G28" s="18"/>
      <c r="H28" s="19">
        <f t="shared" si="0"/>
        <v>0</v>
      </c>
    </row>
    <row r="29" spans="1:8" x14ac:dyDescent="0.25">
      <c r="A29" s="14">
        <f t="shared" si="1"/>
        <v>20</v>
      </c>
      <c r="B29" s="15">
        <f t="shared" si="1"/>
        <v>44367</v>
      </c>
      <c r="C29" s="16"/>
      <c r="D29" s="16"/>
      <c r="E29" s="17"/>
      <c r="F29" s="18"/>
      <c r="G29" s="18"/>
      <c r="H29" s="19">
        <f t="shared" si="0"/>
        <v>0</v>
      </c>
    </row>
    <row r="30" spans="1:8" x14ac:dyDescent="0.25">
      <c r="A30" s="14">
        <f t="shared" si="1"/>
        <v>21</v>
      </c>
      <c r="B30" s="15">
        <f t="shared" si="1"/>
        <v>44368</v>
      </c>
      <c r="C30" s="16"/>
      <c r="D30" s="16"/>
      <c r="E30" s="17"/>
      <c r="F30" s="18"/>
      <c r="G30" s="18"/>
      <c r="H30" s="19">
        <f t="shared" si="0"/>
        <v>0</v>
      </c>
    </row>
    <row r="31" spans="1:8" x14ac:dyDescent="0.25">
      <c r="A31" s="14">
        <f t="shared" si="1"/>
        <v>22</v>
      </c>
      <c r="B31" s="15">
        <f t="shared" si="1"/>
        <v>44369</v>
      </c>
      <c r="C31" s="16"/>
      <c r="D31" s="16"/>
      <c r="E31" s="17"/>
      <c r="F31" s="18"/>
      <c r="G31" s="18"/>
      <c r="H31" s="19">
        <f t="shared" si="0"/>
        <v>0</v>
      </c>
    </row>
    <row r="32" spans="1:8" x14ac:dyDescent="0.25">
      <c r="A32" s="14">
        <f t="shared" si="1"/>
        <v>23</v>
      </c>
      <c r="B32" s="15">
        <f t="shared" si="1"/>
        <v>44370</v>
      </c>
      <c r="C32" s="16"/>
      <c r="D32" s="16"/>
      <c r="E32" s="17"/>
      <c r="F32" s="18"/>
      <c r="G32" s="18"/>
      <c r="H32" s="19">
        <f t="shared" si="0"/>
        <v>0</v>
      </c>
    </row>
    <row r="33" spans="1:8" x14ac:dyDescent="0.25">
      <c r="A33" s="14">
        <f t="shared" si="1"/>
        <v>24</v>
      </c>
      <c r="B33" s="15">
        <f t="shared" si="1"/>
        <v>44371</v>
      </c>
      <c r="C33" s="16"/>
      <c r="D33" s="16"/>
      <c r="E33" s="17"/>
      <c r="F33" s="18"/>
      <c r="G33" s="18"/>
      <c r="H33" s="19">
        <f t="shared" si="0"/>
        <v>0</v>
      </c>
    </row>
    <row r="34" spans="1:8" x14ac:dyDescent="0.25">
      <c r="A34" s="14">
        <f t="shared" si="1"/>
        <v>25</v>
      </c>
      <c r="B34" s="15">
        <f t="shared" si="1"/>
        <v>44372</v>
      </c>
      <c r="C34" s="16"/>
      <c r="D34" s="16"/>
      <c r="E34" s="17"/>
      <c r="F34" s="18"/>
      <c r="G34" s="18"/>
      <c r="H34" s="19">
        <f t="shared" si="0"/>
        <v>0</v>
      </c>
    </row>
    <row r="35" spans="1:8" x14ac:dyDescent="0.25">
      <c r="A35" s="14">
        <f t="shared" si="1"/>
        <v>26</v>
      </c>
      <c r="B35" s="15">
        <f t="shared" si="1"/>
        <v>44373</v>
      </c>
      <c r="C35" s="16"/>
      <c r="D35" s="16"/>
      <c r="E35" s="17"/>
      <c r="F35" s="18"/>
      <c r="G35" s="18"/>
      <c r="H35" s="19">
        <f t="shared" si="0"/>
        <v>0</v>
      </c>
    </row>
    <row r="36" spans="1:8" x14ac:dyDescent="0.25">
      <c r="A36" s="14">
        <f t="shared" si="1"/>
        <v>27</v>
      </c>
      <c r="B36" s="15">
        <f t="shared" si="1"/>
        <v>44374</v>
      </c>
      <c r="C36" s="16"/>
      <c r="D36" s="16"/>
      <c r="E36" s="17"/>
      <c r="F36" s="18"/>
      <c r="G36" s="18"/>
      <c r="H36" s="19">
        <f t="shared" si="0"/>
        <v>0</v>
      </c>
    </row>
    <row r="37" spans="1:8" x14ac:dyDescent="0.25">
      <c r="A37" s="14">
        <f t="shared" si="1"/>
        <v>28</v>
      </c>
      <c r="B37" s="15">
        <f t="shared" si="1"/>
        <v>44375</v>
      </c>
      <c r="C37" s="16"/>
      <c r="D37" s="16"/>
      <c r="E37" s="17"/>
      <c r="F37" s="18"/>
      <c r="G37" s="18"/>
      <c r="H37" s="19">
        <f t="shared" si="0"/>
        <v>0</v>
      </c>
    </row>
    <row r="38" spans="1:8" x14ac:dyDescent="0.25">
      <c r="A38" s="14">
        <f t="shared" si="1"/>
        <v>29</v>
      </c>
      <c r="B38" s="15">
        <f t="shared" si="1"/>
        <v>44376</v>
      </c>
      <c r="C38" s="16"/>
      <c r="D38" s="16"/>
      <c r="E38" s="17"/>
      <c r="F38" s="18"/>
      <c r="G38" s="18"/>
      <c r="H38" s="19">
        <f t="shared" si="0"/>
        <v>0</v>
      </c>
    </row>
    <row r="39" spans="1:8" x14ac:dyDescent="0.25">
      <c r="A39" s="14">
        <f t="shared" si="1"/>
        <v>30</v>
      </c>
      <c r="B39" s="15">
        <f t="shared" si="1"/>
        <v>44377</v>
      </c>
      <c r="C39" s="16"/>
      <c r="D39" s="16"/>
      <c r="E39" s="17"/>
      <c r="F39" s="18"/>
      <c r="G39" s="18"/>
      <c r="H39" s="19">
        <f t="shared" si="0"/>
        <v>0</v>
      </c>
    </row>
    <row r="40" spans="1:8" x14ac:dyDescent="0.25">
      <c r="A40" s="14">
        <f t="shared" si="1"/>
        <v>31</v>
      </c>
      <c r="B40" s="15">
        <f t="shared" si="1"/>
        <v>44378</v>
      </c>
      <c r="C40" s="16"/>
      <c r="D40" s="16"/>
      <c r="E40" s="17"/>
      <c r="F40" s="18"/>
      <c r="G40" s="18"/>
      <c r="H40" s="19">
        <f t="shared" si="0"/>
        <v>0</v>
      </c>
    </row>
    <row r="41" spans="1:8" ht="4.5" customHeight="1" x14ac:dyDescent="0.25">
      <c r="A41" s="29"/>
      <c r="B41" s="30"/>
      <c r="C41" s="30"/>
      <c r="D41" s="30"/>
      <c r="E41" s="30"/>
      <c r="F41" s="30"/>
      <c r="G41" s="30"/>
      <c r="H41" s="31"/>
    </row>
    <row r="42" spans="1:8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</row>
    <row r="43" spans="1:8" x14ac:dyDescent="0.25">
      <c r="A43" s="10"/>
      <c r="D43" s="24" t="s">
        <v>32</v>
      </c>
      <c r="E43" s="24"/>
      <c r="F43" s="12">
        <f>+'05'!F46</f>
        <v>0</v>
      </c>
    </row>
    <row r="44" spans="1:8" x14ac:dyDescent="0.25">
      <c r="A44" s="10"/>
      <c r="D44" s="24" t="s">
        <v>17</v>
      </c>
      <c r="E44" s="24"/>
      <c r="F44" s="12">
        <f>+F42</f>
        <v>0</v>
      </c>
    </row>
    <row r="45" spans="1:8" x14ac:dyDescent="0.25">
      <c r="A45" s="10"/>
      <c r="D45" s="24" t="s">
        <v>16</v>
      </c>
      <c r="E45" s="24"/>
      <c r="F45" s="12">
        <f>+G42</f>
        <v>0</v>
      </c>
    </row>
    <row r="46" spans="1:8" x14ac:dyDescent="0.25">
      <c r="D46" s="24" t="s">
        <v>33</v>
      </c>
      <c r="E46" s="24"/>
      <c r="F46" s="12">
        <f>+F43+F44-F45</f>
        <v>0</v>
      </c>
    </row>
    <row r="48" spans="1:8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</row>
  </sheetData>
  <mergeCells count="17">
    <mergeCell ref="D43:E43"/>
    <mergeCell ref="D44:E44"/>
    <mergeCell ref="D45:E45"/>
    <mergeCell ref="D46:E46"/>
    <mergeCell ref="F6:G6"/>
    <mergeCell ref="A41:H41"/>
    <mergeCell ref="A4:B4"/>
    <mergeCell ref="D4:G4"/>
    <mergeCell ref="B6:E6"/>
    <mergeCell ref="C8:D8"/>
    <mergeCell ref="A9:H9"/>
    <mergeCell ref="A1:B1"/>
    <mergeCell ref="D1:G1"/>
    <mergeCell ref="A2:B2"/>
    <mergeCell ref="D2:G2"/>
    <mergeCell ref="A3:B3"/>
    <mergeCell ref="D3:G3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B11" sqref="B11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26" t="s">
        <v>0</v>
      </c>
      <c r="B1" s="26"/>
      <c r="C1" s="3"/>
      <c r="D1" s="35" t="str">
        <f>+'01'!D1:G1</f>
        <v>TVRTKA XY D.O.O.</v>
      </c>
      <c r="E1" s="36"/>
      <c r="F1" s="36"/>
      <c r="G1" s="36"/>
      <c r="H1" s="4"/>
    </row>
    <row r="2" spans="1:8" s="2" customFormat="1" ht="16.5" customHeight="1" x14ac:dyDescent="0.25">
      <c r="A2" s="26" t="s">
        <v>1</v>
      </c>
      <c r="B2" s="26"/>
      <c r="C2" s="5"/>
      <c r="D2" s="35" t="str">
        <f>+'01'!D2:G2</f>
        <v>KARLOVAC, VINIČKI PUT 20</v>
      </c>
      <c r="E2" s="36"/>
      <c r="F2" s="36"/>
      <c r="G2" s="36"/>
      <c r="H2" s="4"/>
    </row>
    <row r="3" spans="1:8" s="2" customFormat="1" ht="16.5" customHeight="1" x14ac:dyDescent="0.25">
      <c r="A3" s="26" t="s">
        <v>2</v>
      </c>
      <c r="B3" s="26"/>
      <c r="C3" s="5"/>
      <c r="D3" s="35" t="str">
        <f>+'01'!D3:G3</f>
        <v>91184883380</v>
      </c>
      <c r="E3" s="36"/>
      <c r="F3" s="36"/>
      <c r="G3" s="36"/>
      <c r="H3" s="4"/>
    </row>
    <row r="4" spans="1:8" s="2" customFormat="1" ht="16.5" customHeight="1" x14ac:dyDescent="0.25">
      <c r="A4" s="26" t="s">
        <v>3</v>
      </c>
      <c r="B4" s="26"/>
      <c r="C4" s="5"/>
      <c r="D4" s="35" t="str">
        <f>+'01'!D4:G4</f>
        <v>GLAVNA BLAGAJNA</v>
      </c>
      <c r="E4" s="36"/>
      <c r="F4" s="36"/>
      <c r="G4" s="36"/>
      <c r="H4" s="4"/>
    </row>
    <row r="5" spans="1:8" ht="6" customHeight="1" x14ac:dyDescent="0.25">
      <c r="A5" s="6"/>
      <c r="B5" s="6"/>
    </row>
    <row r="6" spans="1:8" ht="15.75" x14ac:dyDescent="0.25">
      <c r="B6" s="28" t="s">
        <v>4</v>
      </c>
      <c r="C6" s="28"/>
      <c r="D6" s="28"/>
      <c r="E6" s="28"/>
      <c r="F6" s="25" t="s">
        <v>52</v>
      </c>
      <c r="G6" s="25"/>
    </row>
    <row r="7" spans="1:8" ht="6" customHeight="1" x14ac:dyDescent="0.25"/>
    <row r="8" spans="1:8" s="1" customFormat="1" ht="36" customHeight="1" x14ac:dyDescent="0.25">
      <c r="A8" s="9" t="s">
        <v>5</v>
      </c>
      <c r="B8" s="9" t="s">
        <v>6</v>
      </c>
      <c r="C8" s="22" t="s">
        <v>18</v>
      </c>
      <c r="D8" s="23"/>
      <c r="E8" s="9" t="s">
        <v>7</v>
      </c>
      <c r="F8" s="9" t="s">
        <v>8</v>
      </c>
      <c r="G8" s="9" t="s">
        <v>9</v>
      </c>
      <c r="H8" s="9" t="s">
        <v>10</v>
      </c>
    </row>
    <row r="9" spans="1:8" ht="4.5" customHeight="1" x14ac:dyDescent="0.25">
      <c r="A9" s="32">
        <f>+F43</f>
        <v>0</v>
      </c>
      <c r="B9" s="33"/>
      <c r="C9" s="33"/>
      <c r="D9" s="33"/>
      <c r="E9" s="33"/>
      <c r="F9" s="33"/>
      <c r="G9" s="33"/>
      <c r="H9" s="34"/>
    </row>
    <row r="10" spans="1:8" x14ac:dyDescent="0.25">
      <c r="A10" s="14">
        <v>1</v>
      </c>
      <c r="B10" s="15">
        <v>44378</v>
      </c>
      <c r="C10" s="16"/>
      <c r="D10" s="16"/>
      <c r="E10" s="17"/>
      <c r="F10" s="18"/>
      <c r="G10" s="18"/>
      <c r="H10" s="19">
        <f>+A9+F10-G10</f>
        <v>0</v>
      </c>
    </row>
    <row r="11" spans="1:8" x14ac:dyDescent="0.25">
      <c r="A11" s="14">
        <f>+A10+1</f>
        <v>2</v>
      </c>
      <c r="B11" s="15">
        <f>+B10+1</f>
        <v>44379</v>
      </c>
      <c r="C11" s="16"/>
      <c r="D11" s="16"/>
      <c r="E11" s="17"/>
      <c r="F11" s="18"/>
      <c r="G11" s="18"/>
      <c r="H11" s="19">
        <f t="shared" ref="H11:H40" si="0">+H10+F11-G11</f>
        <v>0</v>
      </c>
    </row>
    <row r="12" spans="1:8" x14ac:dyDescent="0.25">
      <c r="A12" s="14">
        <f t="shared" ref="A12:B40" si="1">+A11+1</f>
        <v>3</v>
      </c>
      <c r="B12" s="15">
        <f t="shared" si="1"/>
        <v>44380</v>
      </c>
      <c r="C12" s="16"/>
      <c r="D12" s="16"/>
      <c r="E12" s="17"/>
      <c r="F12" s="18"/>
      <c r="G12" s="18"/>
      <c r="H12" s="19">
        <f t="shared" si="0"/>
        <v>0</v>
      </c>
    </row>
    <row r="13" spans="1:8" x14ac:dyDescent="0.25">
      <c r="A13" s="14">
        <f t="shared" si="1"/>
        <v>4</v>
      </c>
      <c r="B13" s="15">
        <f t="shared" si="1"/>
        <v>44381</v>
      </c>
      <c r="C13" s="16"/>
      <c r="D13" s="16"/>
      <c r="E13" s="17"/>
      <c r="F13" s="18"/>
      <c r="G13" s="18"/>
      <c r="H13" s="19">
        <f t="shared" si="0"/>
        <v>0</v>
      </c>
    </row>
    <row r="14" spans="1:8" x14ac:dyDescent="0.25">
      <c r="A14" s="14">
        <f t="shared" si="1"/>
        <v>5</v>
      </c>
      <c r="B14" s="15">
        <f t="shared" si="1"/>
        <v>44382</v>
      </c>
      <c r="C14" s="16"/>
      <c r="D14" s="16"/>
      <c r="E14" s="17"/>
      <c r="F14" s="18"/>
      <c r="G14" s="18"/>
      <c r="H14" s="19">
        <f t="shared" si="0"/>
        <v>0</v>
      </c>
    </row>
    <row r="15" spans="1:8" x14ac:dyDescent="0.25">
      <c r="A15" s="14">
        <f t="shared" si="1"/>
        <v>6</v>
      </c>
      <c r="B15" s="15">
        <f t="shared" si="1"/>
        <v>44383</v>
      </c>
      <c r="C15" s="16"/>
      <c r="D15" s="16"/>
      <c r="E15" s="17"/>
      <c r="F15" s="18"/>
      <c r="G15" s="18"/>
      <c r="H15" s="19">
        <f t="shared" si="0"/>
        <v>0</v>
      </c>
    </row>
    <row r="16" spans="1:8" x14ac:dyDescent="0.25">
      <c r="A16" s="14">
        <f t="shared" si="1"/>
        <v>7</v>
      </c>
      <c r="B16" s="15">
        <f t="shared" si="1"/>
        <v>44384</v>
      </c>
      <c r="C16" s="16"/>
      <c r="D16" s="16"/>
      <c r="E16" s="17"/>
      <c r="F16" s="18"/>
      <c r="G16" s="18"/>
      <c r="H16" s="19">
        <f t="shared" si="0"/>
        <v>0</v>
      </c>
    </row>
    <row r="17" spans="1:8" x14ac:dyDescent="0.25">
      <c r="A17" s="14">
        <f t="shared" si="1"/>
        <v>8</v>
      </c>
      <c r="B17" s="15">
        <f t="shared" si="1"/>
        <v>44385</v>
      </c>
      <c r="C17" s="16"/>
      <c r="D17" s="16"/>
      <c r="E17" s="17"/>
      <c r="F17" s="18"/>
      <c r="G17" s="18"/>
      <c r="H17" s="19">
        <f t="shared" si="0"/>
        <v>0</v>
      </c>
    </row>
    <row r="18" spans="1:8" x14ac:dyDescent="0.25">
      <c r="A18" s="14">
        <f t="shared" si="1"/>
        <v>9</v>
      </c>
      <c r="B18" s="15">
        <f t="shared" si="1"/>
        <v>44386</v>
      </c>
      <c r="C18" s="16"/>
      <c r="D18" s="16"/>
      <c r="E18" s="17"/>
      <c r="F18" s="18"/>
      <c r="G18" s="18"/>
      <c r="H18" s="19">
        <f t="shared" si="0"/>
        <v>0</v>
      </c>
    </row>
    <row r="19" spans="1:8" x14ac:dyDescent="0.25">
      <c r="A19" s="14">
        <f t="shared" si="1"/>
        <v>10</v>
      </c>
      <c r="B19" s="15">
        <f t="shared" si="1"/>
        <v>44387</v>
      </c>
      <c r="C19" s="16"/>
      <c r="D19" s="16"/>
      <c r="E19" s="17"/>
      <c r="F19" s="18"/>
      <c r="G19" s="18"/>
      <c r="H19" s="19">
        <f t="shared" si="0"/>
        <v>0</v>
      </c>
    </row>
    <row r="20" spans="1:8" x14ac:dyDescent="0.25">
      <c r="A20" s="14">
        <f t="shared" si="1"/>
        <v>11</v>
      </c>
      <c r="B20" s="15">
        <f t="shared" si="1"/>
        <v>44388</v>
      </c>
      <c r="C20" s="16"/>
      <c r="D20" s="16"/>
      <c r="E20" s="17"/>
      <c r="F20" s="18"/>
      <c r="G20" s="18"/>
      <c r="H20" s="19">
        <f t="shared" si="0"/>
        <v>0</v>
      </c>
    </row>
    <row r="21" spans="1:8" x14ac:dyDescent="0.25">
      <c r="A21" s="14">
        <f t="shared" si="1"/>
        <v>12</v>
      </c>
      <c r="B21" s="15">
        <f t="shared" si="1"/>
        <v>44389</v>
      </c>
      <c r="C21" s="16"/>
      <c r="D21" s="16"/>
      <c r="E21" s="17"/>
      <c r="F21" s="18"/>
      <c r="G21" s="18"/>
      <c r="H21" s="19">
        <f t="shared" si="0"/>
        <v>0</v>
      </c>
    </row>
    <row r="22" spans="1:8" x14ac:dyDescent="0.25">
      <c r="A22" s="14">
        <f t="shared" si="1"/>
        <v>13</v>
      </c>
      <c r="B22" s="15">
        <f t="shared" si="1"/>
        <v>44390</v>
      </c>
      <c r="C22" s="16"/>
      <c r="D22" s="16"/>
      <c r="E22" s="17"/>
      <c r="F22" s="18"/>
      <c r="G22" s="18"/>
      <c r="H22" s="19">
        <f t="shared" si="0"/>
        <v>0</v>
      </c>
    </row>
    <row r="23" spans="1:8" x14ac:dyDescent="0.25">
      <c r="A23" s="14">
        <f t="shared" si="1"/>
        <v>14</v>
      </c>
      <c r="B23" s="15">
        <f t="shared" si="1"/>
        <v>44391</v>
      </c>
      <c r="C23" s="16"/>
      <c r="D23" s="16"/>
      <c r="E23" s="17"/>
      <c r="F23" s="18"/>
      <c r="G23" s="18"/>
      <c r="H23" s="19">
        <f t="shared" si="0"/>
        <v>0</v>
      </c>
    </row>
    <row r="24" spans="1:8" x14ac:dyDescent="0.25">
      <c r="A24" s="14">
        <f t="shared" si="1"/>
        <v>15</v>
      </c>
      <c r="B24" s="15">
        <f t="shared" si="1"/>
        <v>44392</v>
      </c>
      <c r="C24" s="16"/>
      <c r="D24" s="16"/>
      <c r="E24" s="17"/>
      <c r="F24" s="18"/>
      <c r="G24" s="18"/>
      <c r="H24" s="19">
        <f t="shared" si="0"/>
        <v>0</v>
      </c>
    </row>
    <row r="25" spans="1:8" x14ac:dyDescent="0.25">
      <c r="A25" s="14">
        <f t="shared" si="1"/>
        <v>16</v>
      </c>
      <c r="B25" s="15">
        <f t="shared" si="1"/>
        <v>44393</v>
      </c>
      <c r="C25" s="16"/>
      <c r="D25" s="16"/>
      <c r="E25" s="17"/>
      <c r="F25" s="18"/>
      <c r="G25" s="18"/>
      <c r="H25" s="19">
        <f t="shared" si="0"/>
        <v>0</v>
      </c>
    </row>
    <row r="26" spans="1:8" x14ac:dyDescent="0.25">
      <c r="A26" s="14">
        <f t="shared" si="1"/>
        <v>17</v>
      </c>
      <c r="B26" s="15">
        <f t="shared" si="1"/>
        <v>44394</v>
      </c>
      <c r="C26" s="16"/>
      <c r="D26" s="16"/>
      <c r="E26" s="17"/>
      <c r="F26" s="18"/>
      <c r="G26" s="18"/>
      <c r="H26" s="19">
        <f t="shared" si="0"/>
        <v>0</v>
      </c>
    </row>
    <row r="27" spans="1:8" x14ac:dyDescent="0.25">
      <c r="A27" s="14">
        <f t="shared" si="1"/>
        <v>18</v>
      </c>
      <c r="B27" s="15">
        <f t="shared" si="1"/>
        <v>44395</v>
      </c>
      <c r="C27" s="16"/>
      <c r="D27" s="16"/>
      <c r="E27" s="17"/>
      <c r="F27" s="18"/>
      <c r="G27" s="18"/>
      <c r="H27" s="19">
        <f t="shared" si="0"/>
        <v>0</v>
      </c>
    </row>
    <row r="28" spans="1:8" x14ac:dyDescent="0.25">
      <c r="A28" s="14">
        <f t="shared" si="1"/>
        <v>19</v>
      </c>
      <c r="B28" s="15">
        <f t="shared" si="1"/>
        <v>44396</v>
      </c>
      <c r="C28" s="16"/>
      <c r="D28" s="16"/>
      <c r="E28" s="17"/>
      <c r="F28" s="18"/>
      <c r="G28" s="18"/>
      <c r="H28" s="19">
        <f t="shared" si="0"/>
        <v>0</v>
      </c>
    </row>
    <row r="29" spans="1:8" x14ac:dyDescent="0.25">
      <c r="A29" s="14">
        <f t="shared" si="1"/>
        <v>20</v>
      </c>
      <c r="B29" s="15">
        <f t="shared" si="1"/>
        <v>44397</v>
      </c>
      <c r="C29" s="16"/>
      <c r="D29" s="16"/>
      <c r="E29" s="17"/>
      <c r="F29" s="18"/>
      <c r="G29" s="18"/>
      <c r="H29" s="19">
        <f t="shared" si="0"/>
        <v>0</v>
      </c>
    </row>
    <row r="30" spans="1:8" x14ac:dyDescent="0.25">
      <c r="A30" s="14">
        <f t="shared" si="1"/>
        <v>21</v>
      </c>
      <c r="B30" s="15">
        <f t="shared" si="1"/>
        <v>44398</v>
      </c>
      <c r="C30" s="16"/>
      <c r="D30" s="16"/>
      <c r="E30" s="17"/>
      <c r="F30" s="18"/>
      <c r="G30" s="18"/>
      <c r="H30" s="19">
        <f t="shared" si="0"/>
        <v>0</v>
      </c>
    </row>
    <row r="31" spans="1:8" x14ac:dyDescent="0.25">
      <c r="A31" s="14">
        <f t="shared" si="1"/>
        <v>22</v>
      </c>
      <c r="B31" s="15">
        <f t="shared" si="1"/>
        <v>44399</v>
      </c>
      <c r="C31" s="16"/>
      <c r="D31" s="16"/>
      <c r="E31" s="17"/>
      <c r="F31" s="18"/>
      <c r="G31" s="18"/>
      <c r="H31" s="19">
        <f t="shared" si="0"/>
        <v>0</v>
      </c>
    </row>
    <row r="32" spans="1:8" x14ac:dyDescent="0.25">
      <c r="A32" s="14">
        <f t="shared" si="1"/>
        <v>23</v>
      </c>
      <c r="B32" s="15">
        <f t="shared" si="1"/>
        <v>44400</v>
      </c>
      <c r="C32" s="16"/>
      <c r="D32" s="16"/>
      <c r="E32" s="17"/>
      <c r="F32" s="18"/>
      <c r="G32" s="18"/>
      <c r="H32" s="19">
        <f t="shared" si="0"/>
        <v>0</v>
      </c>
    </row>
    <row r="33" spans="1:8" x14ac:dyDescent="0.25">
      <c r="A33" s="14">
        <f t="shared" si="1"/>
        <v>24</v>
      </c>
      <c r="B33" s="15">
        <f t="shared" si="1"/>
        <v>44401</v>
      </c>
      <c r="C33" s="16"/>
      <c r="D33" s="16"/>
      <c r="E33" s="17"/>
      <c r="F33" s="18"/>
      <c r="G33" s="18"/>
      <c r="H33" s="19">
        <f t="shared" si="0"/>
        <v>0</v>
      </c>
    </row>
    <row r="34" spans="1:8" x14ac:dyDescent="0.25">
      <c r="A34" s="14">
        <f t="shared" si="1"/>
        <v>25</v>
      </c>
      <c r="B34" s="15">
        <f t="shared" si="1"/>
        <v>44402</v>
      </c>
      <c r="C34" s="16"/>
      <c r="D34" s="16"/>
      <c r="E34" s="17"/>
      <c r="F34" s="18"/>
      <c r="G34" s="18"/>
      <c r="H34" s="19">
        <f t="shared" si="0"/>
        <v>0</v>
      </c>
    </row>
    <row r="35" spans="1:8" x14ac:dyDescent="0.25">
      <c r="A35" s="14">
        <f t="shared" si="1"/>
        <v>26</v>
      </c>
      <c r="B35" s="15">
        <f t="shared" si="1"/>
        <v>44403</v>
      </c>
      <c r="C35" s="16"/>
      <c r="D35" s="16"/>
      <c r="E35" s="17"/>
      <c r="F35" s="18"/>
      <c r="G35" s="18"/>
      <c r="H35" s="19">
        <f t="shared" si="0"/>
        <v>0</v>
      </c>
    </row>
    <row r="36" spans="1:8" x14ac:dyDescent="0.25">
      <c r="A36" s="14">
        <f t="shared" si="1"/>
        <v>27</v>
      </c>
      <c r="B36" s="15">
        <f t="shared" si="1"/>
        <v>44404</v>
      </c>
      <c r="C36" s="16"/>
      <c r="D36" s="16"/>
      <c r="E36" s="17"/>
      <c r="F36" s="18"/>
      <c r="G36" s="18"/>
      <c r="H36" s="19">
        <f t="shared" si="0"/>
        <v>0</v>
      </c>
    </row>
    <row r="37" spans="1:8" x14ac:dyDescent="0.25">
      <c r="A37" s="14">
        <f t="shared" si="1"/>
        <v>28</v>
      </c>
      <c r="B37" s="15">
        <f t="shared" si="1"/>
        <v>44405</v>
      </c>
      <c r="C37" s="16"/>
      <c r="D37" s="16"/>
      <c r="E37" s="17"/>
      <c r="F37" s="18"/>
      <c r="G37" s="18"/>
      <c r="H37" s="19">
        <f t="shared" si="0"/>
        <v>0</v>
      </c>
    </row>
    <row r="38" spans="1:8" x14ac:dyDescent="0.25">
      <c r="A38" s="14">
        <f t="shared" si="1"/>
        <v>29</v>
      </c>
      <c r="B38" s="15">
        <f t="shared" si="1"/>
        <v>44406</v>
      </c>
      <c r="C38" s="16"/>
      <c r="D38" s="16"/>
      <c r="E38" s="17"/>
      <c r="F38" s="18"/>
      <c r="G38" s="18"/>
      <c r="H38" s="19">
        <f t="shared" si="0"/>
        <v>0</v>
      </c>
    </row>
    <row r="39" spans="1:8" x14ac:dyDescent="0.25">
      <c r="A39" s="14">
        <f t="shared" si="1"/>
        <v>30</v>
      </c>
      <c r="B39" s="15">
        <f t="shared" si="1"/>
        <v>44407</v>
      </c>
      <c r="C39" s="16"/>
      <c r="D39" s="16"/>
      <c r="E39" s="17"/>
      <c r="F39" s="18"/>
      <c r="G39" s="18"/>
      <c r="H39" s="19">
        <f t="shared" si="0"/>
        <v>0</v>
      </c>
    </row>
    <row r="40" spans="1:8" x14ac:dyDescent="0.25">
      <c r="A40" s="14">
        <f t="shared" si="1"/>
        <v>31</v>
      </c>
      <c r="B40" s="15">
        <f t="shared" si="1"/>
        <v>44408</v>
      </c>
      <c r="C40" s="16"/>
      <c r="D40" s="16"/>
      <c r="E40" s="17"/>
      <c r="F40" s="18"/>
      <c r="G40" s="18"/>
      <c r="H40" s="19">
        <f t="shared" si="0"/>
        <v>0</v>
      </c>
    </row>
    <row r="41" spans="1:8" ht="4.5" customHeight="1" x14ac:dyDescent="0.25">
      <c r="A41" s="29"/>
      <c r="B41" s="30"/>
      <c r="C41" s="30"/>
      <c r="D41" s="30"/>
      <c r="E41" s="30"/>
      <c r="F41" s="30"/>
      <c r="G41" s="30"/>
      <c r="H41" s="31"/>
    </row>
    <row r="42" spans="1:8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</row>
    <row r="43" spans="1:8" x14ac:dyDescent="0.25">
      <c r="A43" s="10"/>
      <c r="D43" s="24" t="s">
        <v>34</v>
      </c>
      <c r="E43" s="24"/>
      <c r="F43" s="12">
        <f>+'06'!F46</f>
        <v>0</v>
      </c>
    </row>
    <row r="44" spans="1:8" x14ac:dyDescent="0.25">
      <c r="A44" s="10"/>
      <c r="D44" s="24" t="s">
        <v>17</v>
      </c>
      <c r="E44" s="24"/>
      <c r="F44" s="12">
        <f>+F42</f>
        <v>0</v>
      </c>
    </row>
    <row r="45" spans="1:8" x14ac:dyDescent="0.25">
      <c r="A45" s="10"/>
      <c r="D45" s="24" t="s">
        <v>16</v>
      </c>
      <c r="E45" s="24"/>
      <c r="F45" s="12">
        <f>+G42</f>
        <v>0</v>
      </c>
    </row>
    <row r="46" spans="1:8" x14ac:dyDescent="0.25">
      <c r="D46" s="24" t="s">
        <v>35</v>
      </c>
      <c r="E46" s="24"/>
      <c r="F46" s="12">
        <f>+F43+F44-F45</f>
        <v>0</v>
      </c>
    </row>
    <row r="48" spans="1:8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</row>
  </sheetData>
  <mergeCells count="17">
    <mergeCell ref="D43:E43"/>
    <mergeCell ref="D44:E44"/>
    <mergeCell ref="D45:E45"/>
    <mergeCell ref="D46:E46"/>
    <mergeCell ref="F6:G6"/>
    <mergeCell ref="A41:H41"/>
    <mergeCell ref="A4:B4"/>
    <mergeCell ref="D4:G4"/>
    <mergeCell ref="B6:E6"/>
    <mergeCell ref="C8:D8"/>
    <mergeCell ref="A9:H9"/>
    <mergeCell ref="A1:B1"/>
    <mergeCell ref="D1:G1"/>
    <mergeCell ref="A2:B2"/>
    <mergeCell ref="D2:G2"/>
    <mergeCell ref="A3:B3"/>
    <mergeCell ref="D3:G3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B11" sqref="B11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26" t="s">
        <v>0</v>
      </c>
      <c r="B1" s="26"/>
      <c r="C1" s="3"/>
      <c r="D1" s="35" t="str">
        <f>+'01'!D1:G1</f>
        <v>TVRTKA XY D.O.O.</v>
      </c>
      <c r="E1" s="36"/>
      <c r="F1" s="36"/>
      <c r="G1" s="36"/>
      <c r="H1" s="4"/>
    </row>
    <row r="2" spans="1:8" s="2" customFormat="1" ht="16.5" customHeight="1" x14ac:dyDescent="0.25">
      <c r="A2" s="26" t="s">
        <v>1</v>
      </c>
      <c r="B2" s="26"/>
      <c r="C2" s="5"/>
      <c r="D2" s="35" t="str">
        <f>+'01'!D2:G2</f>
        <v>KARLOVAC, VINIČKI PUT 20</v>
      </c>
      <c r="E2" s="36"/>
      <c r="F2" s="36"/>
      <c r="G2" s="36"/>
      <c r="H2" s="4"/>
    </row>
    <row r="3" spans="1:8" s="2" customFormat="1" ht="16.5" customHeight="1" x14ac:dyDescent="0.25">
      <c r="A3" s="26" t="s">
        <v>2</v>
      </c>
      <c r="B3" s="26"/>
      <c r="C3" s="5"/>
      <c r="D3" s="35" t="str">
        <f>+'01'!D3:G3</f>
        <v>91184883380</v>
      </c>
      <c r="E3" s="36"/>
      <c r="F3" s="36"/>
      <c r="G3" s="36"/>
      <c r="H3" s="4"/>
    </row>
    <row r="4" spans="1:8" s="2" customFormat="1" ht="16.5" customHeight="1" x14ac:dyDescent="0.25">
      <c r="A4" s="26" t="s">
        <v>3</v>
      </c>
      <c r="B4" s="26"/>
      <c r="C4" s="5"/>
      <c r="D4" s="35" t="str">
        <f>+'01'!D4:G4</f>
        <v>GLAVNA BLAGAJNA</v>
      </c>
      <c r="E4" s="36"/>
      <c r="F4" s="36"/>
      <c r="G4" s="36"/>
      <c r="H4" s="4"/>
    </row>
    <row r="5" spans="1:8" ht="6" customHeight="1" x14ac:dyDescent="0.25">
      <c r="A5" s="6"/>
      <c r="B5" s="6"/>
    </row>
    <row r="6" spans="1:8" ht="15.75" x14ac:dyDescent="0.25">
      <c r="B6" s="28" t="s">
        <v>4</v>
      </c>
      <c r="C6" s="28"/>
      <c r="D6" s="28"/>
      <c r="E6" s="28"/>
      <c r="F6" s="25" t="s">
        <v>53</v>
      </c>
      <c r="G6" s="25"/>
    </row>
    <row r="7" spans="1:8" ht="6" customHeight="1" x14ac:dyDescent="0.25"/>
    <row r="8" spans="1:8" s="1" customFormat="1" ht="36" customHeight="1" x14ac:dyDescent="0.25">
      <c r="A8" s="9" t="s">
        <v>5</v>
      </c>
      <c r="B8" s="9" t="s">
        <v>6</v>
      </c>
      <c r="C8" s="22" t="s">
        <v>18</v>
      </c>
      <c r="D8" s="23"/>
      <c r="E8" s="9" t="s">
        <v>7</v>
      </c>
      <c r="F8" s="9" t="s">
        <v>8</v>
      </c>
      <c r="G8" s="9" t="s">
        <v>9</v>
      </c>
      <c r="H8" s="9" t="s">
        <v>10</v>
      </c>
    </row>
    <row r="9" spans="1:8" ht="4.5" customHeight="1" x14ac:dyDescent="0.25">
      <c r="A9" s="32">
        <f>+F43</f>
        <v>0</v>
      </c>
      <c r="B9" s="33"/>
      <c r="C9" s="33"/>
      <c r="D9" s="33"/>
      <c r="E9" s="33"/>
      <c r="F9" s="33"/>
      <c r="G9" s="33"/>
      <c r="H9" s="34"/>
    </row>
    <row r="10" spans="1:8" x14ac:dyDescent="0.25">
      <c r="A10" s="14">
        <v>1</v>
      </c>
      <c r="B10" s="15">
        <v>44409</v>
      </c>
      <c r="C10" s="16"/>
      <c r="D10" s="16"/>
      <c r="E10" s="17"/>
      <c r="F10" s="18"/>
      <c r="G10" s="18"/>
      <c r="H10" s="19">
        <f>+A9+F10-G10</f>
        <v>0</v>
      </c>
    </row>
    <row r="11" spans="1:8" x14ac:dyDescent="0.25">
      <c r="A11" s="14">
        <f>+A10+1</f>
        <v>2</v>
      </c>
      <c r="B11" s="15">
        <f>+B10+1</f>
        <v>44410</v>
      </c>
      <c r="C11" s="16"/>
      <c r="D11" s="16"/>
      <c r="E11" s="17"/>
      <c r="F11" s="18"/>
      <c r="G11" s="18"/>
      <c r="H11" s="19">
        <f t="shared" ref="H11:H40" si="0">+H10+F11-G11</f>
        <v>0</v>
      </c>
    </row>
    <row r="12" spans="1:8" x14ac:dyDescent="0.25">
      <c r="A12" s="14">
        <f t="shared" ref="A12:B40" si="1">+A11+1</f>
        <v>3</v>
      </c>
      <c r="B12" s="15">
        <f t="shared" si="1"/>
        <v>44411</v>
      </c>
      <c r="C12" s="16"/>
      <c r="D12" s="16"/>
      <c r="E12" s="17"/>
      <c r="F12" s="18"/>
      <c r="G12" s="18"/>
      <c r="H12" s="19">
        <f t="shared" si="0"/>
        <v>0</v>
      </c>
    </row>
    <row r="13" spans="1:8" x14ac:dyDescent="0.25">
      <c r="A13" s="14">
        <f t="shared" si="1"/>
        <v>4</v>
      </c>
      <c r="B13" s="15">
        <f t="shared" si="1"/>
        <v>44412</v>
      </c>
      <c r="C13" s="16"/>
      <c r="D13" s="16"/>
      <c r="E13" s="17"/>
      <c r="F13" s="18"/>
      <c r="G13" s="18"/>
      <c r="H13" s="19">
        <f t="shared" si="0"/>
        <v>0</v>
      </c>
    </row>
    <row r="14" spans="1:8" x14ac:dyDescent="0.25">
      <c r="A14" s="14">
        <f t="shared" si="1"/>
        <v>5</v>
      </c>
      <c r="B14" s="15">
        <f t="shared" si="1"/>
        <v>44413</v>
      </c>
      <c r="C14" s="16"/>
      <c r="D14" s="16"/>
      <c r="E14" s="17"/>
      <c r="F14" s="18"/>
      <c r="G14" s="18"/>
      <c r="H14" s="19">
        <f t="shared" si="0"/>
        <v>0</v>
      </c>
    </row>
    <row r="15" spans="1:8" x14ac:dyDescent="0.25">
      <c r="A15" s="14">
        <f t="shared" si="1"/>
        <v>6</v>
      </c>
      <c r="B15" s="15">
        <f t="shared" si="1"/>
        <v>44414</v>
      </c>
      <c r="C15" s="16"/>
      <c r="D15" s="16"/>
      <c r="E15" s="17"/>
      <c r="F15" s="18"/>
      <c r="G15" s="18"/>
      <c r="H15" s="19">
        <f t="shared" si="0"/>
        <v>0</v>
      </c>
    </row>
    <row r="16" spans="1:8" x14ac:dyDescent="0.25">
      <c r="A16" s="14">
        <f t="shared" si="1"/>
        <v>7</v>
      </c>
      <c r="B16" s="15">
        <f t="shared" si="1"/>
        <v>44415</v>
      </c>
      <c r="C16" s="16"/>
      <c r="D16" s="16"/>
      <c r="E16" s="17"/>
      <c r="F16" s="18"/>
      <c r="G16" s="18"/>
      <c r="H16" s="19">
        <f t="shared" si="0"/>
        <v>0</v>
      </c>
    </row>
    <row r="17" spans="1:8" x14ac:dyDescent="0.25">
      <c r="A17" s="14">
        <f t="shared" si="1"/>
        <v>8</v>
      </c>
      <c r="B17" s="15">
        <f t="shared" si="1"/>
        <v>44416</v>
      </c>
      <c r="C17" s="16"/>
      <c r="D17" s="16"/>
      <c r="E17" s="17"/>
      <c r="F17" s="18"/>
      <c r="G17" s="18"/>
      <c r="H17" s="19">
        <f t="shared" si="0"/>
        <v>0</v>
      </c>
    </row>
    <row r="18" spans="1:8" x14ac:dyDescent="0.25">
      <c r="A18" s="14">
        <f t="shared" si="1"/>
        <v>9</v>
      </c>
      <c r="B18" s="15">
        <f t="shared" si="1"/>
        <v>44417</v>
      </c>
      <c r="C18" s="16"/>
      <c r="D18" s="16"/>
      <c r="E18" s="17"/>
      <c r="F18" s="18"/>
      <c r="G18" s="18"/>
      <c r="H18" s="19">
        <f t="shared" si="0"/>
        <v>0</v>
      </c>
    </row>
    <row r="19" spans="1:8" x14ac:dyDescent="0.25">
      <c r="A19" s="14">
        <f t="shared" si="1"/>
        <v>10</v>
      </c>
      <c r="B19" s="15">
        <f t="shared" si="1"/>
        <v>44418</v>
      </c>
      <c r="C19" s="16"/>
      <c r="D19" s="16"/>
      <c r="E19" s="17"/>
      <c r="F19" s="18"/>
      <c r="G19" s="18"/>
      <c r="H19" s="19">
        <f t="shared" si="0"/>
        <v>0</v>
      </c>
    </row>
    <row r="20" spans="1:8" x14ac:dyDescent="0.25">
      <c r="A20" s="14">
        <f t="shared" si="1"/>
        <v>11</v>
      </c>
      <c r="B20" s="15">
        <f t="shared" si="1"/>
        <v>44419</v>
      </c>
      <c r="C20" s="16"/>
      <c r="D20" s="16"/>
      <c r="E20" s="17"/>
      <c r="F20" s="18"/>
      <c r="G20" s="18"/>
      <c r="H20" s="19">
        <f t="shared" si="0"/>
        <v>0</v>
      </c>
    </row>
    <row r="21" spans="1:8" x14ac:dyDescent="0.25">
      <c r="A21" s="14">
        <f t="shared" si="1"/>
        <v>12</v>
      </c>
      <c r="B21" s="15">
        <f t="shared" si="1"/>
        <v>44420</v>
      </c>
      <c r="C21" s="16"/>
      <c r="D21" s="16"/>
      <c r="E21" s="17"/>
      <c r="F21" s="18"/>
      <c r="G21" s="18"/>
      <c r="H21" s="19">
        <f t="shared" si="0"/>
        <v>0</v>
      </c>
    </row>
    <row r="22" spans="1:8" x14ac:dyDescent="0.25">
      <c r="A22" s="14">
        <f t="shared" si="1"/>
        <v>13</v>
      </c>
      <c r="B22" s="15">
        <f t="shared" si="1"/>
        <v>44421</v>
      </c>
      <c r="C22" s="16"/>
      <c r="D22" s="16"/>
      <c r="E22" s="17"/>
      <c r="F22" s="18"/>
      <c r="G22" s="18"/>
      <c r="H22" s="19">
        <f t="shared" si="0"/>
        <v>0</v>
      </c>
    </row>
    <row r="23" spans="1:8" x14ac:dyDescent="0.25">
      <c r="A23" s="14">
        <f t="shared" si="1"/>
        <v>14</v>
      </c>
      <c r="B23" s="15">
        <f t="shared" si="1"/>
        <v>44422</v>
      </c>
      <c r="C23" s="16"/>
      <c r="D23" s="16"/>
      <c r="E23" s="17"/>
      <c r="F23" s="18"/>
      <c r="G23" s="18"/>
      <c r="H23" s="19">
        <f t="shared" si="0"/>
        <v>0</v>
      </c>
    </row>
    <row r="24" spans="1:8" x14ac:dyDescent="0.25">
      <c r="A24" s="14">
        <f t="shared" si="1"/>
        <v>15</v>
      </c>
      <c r="B24" s="15">
        <f t="shared" si="1"/>
        <v>44423</v>
      </c>
      <c r="C24" s="16"/>
      <c r="D24" s="16"/>
      <c r="E24" s="17"/>
      <c r="F24" s="18"/>
      <c r="G24" s="18"/>
      <c r="H24" s="19">
        <f t="shared" si="0"/>
        <v>0</v>
      </c>
    </row>
    <row r="25" spans="1:8" x14ac:dyDescent="0.25">
      <c r="A25" s="14">
        <f t="shared" si="1"/>
        <v>16</v>
      </c>
      <c r="B25" s="15">
        <f t="shared" si="1"/>
        <v>44424</v>
      </c>
      <c r="C25" s="16"/>
      <c r="D25" s="16"/>
      <c r="E25" s="17"/>
      <c r="F25" s="18"/>
      <c r="G25" s="18"/>
      <c r="H25" s="19">
        <f t="shared" si="0"/>
        <v>0</v>
      </c>
    </row>
    <row r="26" spans="1:8" x14ac:dyDescent="0.25">
      <c r="A26" s="14">
        <f t="shared" si="1"/>
        <v>17</v>
      </c>
      <c r="B26" s="15">
        <f t="shared" si="1"/>
        <v>44425</v>
      </c>
      <c r="C26" s="16"/>
      <c r="D26" s="16"/>
      <c r="E26" s="17"/>
      <c r="F26" s="18"/>
      <c r="G26" s="18"/>
      <c r="H26" s="19">
        <f t="shared" si="0"/>
        <v>0</v>
      </c>
    </row>
    <row r="27" spans="1:8" x14ac:dyDescent="0.25">
      <c r="A27" s="14">
        <f t="shared" si="1"/>
        <v>18</v>
      </c>
      <c r="B27" s="15">
        <f t="shared" si="1"/>
        <v>44426</v>
      </c>
      <c r="C27" s="16"/>
      <c r="D27" s="16"/>
      <c r="E27" s="17"/>
      <c r="F27" s="18"/>
      <c r="G27" s="18"/>
      <c r="H27" s="19">
        <f t="shared" si="0"/>
        <v>0</v>
      </c>
    </row>
    <row r="28" spans="1:8" x14ac:dyDescent="0.25">
      <c r="A28" s="14">
        <f t="shared" si="1"/>
        <v>19</v>
      </c>
      <c r="B28" s="15">
        <f t="shared" si="1"/>
        <v>44427</v>
      </c>
      <c r="C28" s="16"/>
      <c r="D28" s="16"/>
      <c r="E28" s="17"/>
      <c r="F28" s="18"/>
      <c r="G28" s="18"/>
      <c r="H28" s="19">
        <f t="shared" si="0"/>
        <v>0</v>
      </c>
    </row>
    <row r="29" spans="1:8" x14ac:dyDescent="0.25">
      <c r="A29" s="14">
        <f t="shared" si="1"/>
        <v>20</v>
      </c>
      <c r="B29" s="15">
        <f t="shared" si="1"/>
        <v>44428</v>
      </c>
      <c r="C29" s="16"/>
      <c r="D29" s="16"/>
      <c r="E29" s="17"/>
      <c r="F29" s="18"/>
      <c r="G29" s="18"/>
      <c r="H29" s="19">
        <f t="shared" si="0"/>
        <v>0</v>
      </c>
    </row>
    <row r="30" spans="1:8" x14ac:dyDescent="0.25">
      <c r="A30" s="14">
        <f t="shared" si="1"/>
        <v>21</v>
      </c>
      <c r="B30" s="15">
        <f t="shared" si="1"/>
        <v>44429</v>
      </c>
      <c r="C30" s="16"/>
      <c r="D30" s="16"/>
      <c r="E30" s="17"/>
      <c r="F30" s="18"/>
      <c r="G30" s="18"/>
      <c r="H30" s="19">
        <f t="shared" si="0"/>
        <v>0</v>
      </c>
    </row>
    <row r="31" spans="1:8" x14ac:dyDescent="0.25">
      <c r="A31" s="14">
        <f t="shared" si="1"/>
        <v>22</v>
      </c>
      <c r="B31" s="15">
        <f t="shared" si="1"/>
        <v>44430</v>
      </c>
      <c r="C31" s="16"/>
      <c r="D31" s="16"/>
      <c r="E31" s="17"/>
      <c r="F31" s="18"/>
      <c r="G31" s="18"/>
      <c r="H31" s="19">
        <f t="shared" si="0"/>
        <v>0</v>
      </c>
    </row>
    <row r="32" spans="1:8" x14ac:dyDescent="0.25">
      <c r="A32" s="14">
        <f t="shared" si="1"/>
        <v>23</v>
      </c>
      <c r="B32" s="15">
        <f t="shared" si="1"/>
        <v>44431</v>
      </c>
      <c r="C32" s="16"/>
      <c r="D32" s="16"/>
      <c r="E32" s="17"/>
      <c r="F32" s="18"/>
      <c r="G32" s="18"/>
      <c r="H32" s="19">
        <f t="shared" si="0"/>
        <v>0</v>
      </c>
    </row>
    <row r="33" spans="1:8" x14ac:dyDescent="0.25">
      <c r="A33" s="14">
        <f t="shared" si="1"/>
        <v>24</v>
      </c>
      <c r="B33" s="15">
        <f t="shared" si="1"/>
        <v>44432</v>
      </c>
      <c r="C33" s="16"/>
      <c r="D33" s="16"/>
      <c r="E33" s="17"/>
      <c r="F33" s="18"/>
      <c r="G33" s="18"/>
      <c r="H33" s="19">
        <f t="shared" si="0"/>
        <v>0</v>
      </c>
    </row>
    <row r="34" spans="1:8" x14ac:dyDescent="0.25">
      <c r="A34" s="14">
        <f t="shared" si="1"/>
        <v>25</v>
      </c>
      <c r="B34" s="15">
        <f t="shared" si="1"/>
        <v>44433</v>
      </c>
      <c r="C34" s="16"/>
      <c r="D34" s="16"/>
      <c r="E34" s="17"/>
      <c r="F34" s="18"/>
      <c r="G34" s="18"/>
      <c r="H34" s="19">
        <f t="shared" si="0"/>
        <v>0</v>
      </c>
    </row>
    <row r="35" spans="1:8" x14ac:dyDescent="0.25">
      <c r="A35" s="14">
        <f t="shared" si="1"/>
        <v>26</v>
      </c>
      <c r="B35" s="15">
        <f t="shared" si="1"/>
        <v>44434</v>
      </c>
      <c r="C35" s="16"/>
      <c r="D35" s="16"/>
      <c r="E35" s="17"/>
      <c r="F35" s="18"/>
      <c r="G35" s="18"/>
      <c r="H35" s="19">
        <f t="shared" si="0"/>
        <v>0</v>
      </c>
    </row>
    <row r="36" spans="1:8" x14ac:dyDescent="0.25">
      <c r="A36" s="14">
        <f t="shared" si="1"/>
        <v>27</v>
      </c>
      <c r="B36" s="15">
        <f t="shared" si="1"/>
        <v>44435</v>
      </c>
      <c r="C36" s="16"/>
      <c r="D36" s="16"/>
      <c r="E36" s="17"/>
      <c r="F36" s="18"/>
      <c r="G36" s="18"/>
      <c r="H36" s="19">
        <f t="shared" si="0"/>
        <v>0</v>
      </c>
    </row>
    <row r="37" spans="1:8" x14ac:dyDescent="0.25">
      <c r="A37" s="14">
        <f t="shared" si="1"/>
        <v>28</v>
      </c>
      <c r="B37" s="15">
        <f t="shared" si="1"/>
        <v>44436</v>
      </c>
      <c r="C37" s="16"/>
      <c r="D37" s="16"/>
      <c r="E37" s="17"/>
      <c r="F37" s="18"/>
      <c r="G37" s="18"/>
      <c r="H37" s="19">
        <f t="shared" si="0"/>
        <v>0</v>
      </c>
    </row>
    <row r="38" spans="1:8" x14ac:dyDescent="0.25">
      <c r="A38" s="14">
        <f t="shared" si="1"/>
        <v>29</v>
      </c>
      <c r="B38" s="15">
        <f t="shared" si="1"/>
        <v>44437</v>
      </c>
      <c r="C38" s="16"/>
      <c r="D38" s="16"/>
      <c r="E38" s="17"/>
      <c r="F38" s="18"/>
      <c r="G38" s="18"/>
      <c r="H38" s="19">
        <f t="shared" si="0"/>
        <v>0</v>
      </c>
    </row>
    <row r="39" spans="1:8" x14ac:dyDescent="0.25">
      <c r="A39" s="14">
        <f t="shared" si="1"/>
        <v>30</v>
      </c>
      <c r="B39" s="15">
        <f t="shared" si="1"/>
        <v>44438</v>
      </c>
      <c r="C39" s="16"/>
      <c r="D39" s="16"/>
      <c r="E39" s="17"/>
      <c r="F39" s="18"/>
      <c r="G39" s="18"/>
      <c r="H39" s="19">
        <f t="shared" si="0"/>
        <v>0</v>
      </c>
    </row>
    <row r="40" spans="1:8" x14ac:dyDescent="0.25">
      <c r="A40" s="14">
        <f t="shared" si="1"/>
        <v>31</v>
      </c>
      <c r="B40" s="15">
        <f t="shared" si="1"/>
        <v>44439</v>
      </c>
      <c r="C40" s="16"/>
      <c r="D40" s="16"/>
      <c r="E40" s="17"/>
      <c r="F40" s="18"/>
      <c r="G40" s="18"/>
      <c r="H40" s="19">
        <f t="shared" si="0"/>
        <v>0</v>
      </c>
    </row>
    <row r="41" spans="1:8" ht="4.5" customHeight="1" x14ac:dyDescent="0.25">
      <c r="A41" s="29"/>
      <c r="B41" s="30"/>
      <c r="C41" s="30"/>
      <c r="D41" s="30"/>
      <c r="E41" s="30"/>
      <c r="F41" s="30"/>
      <c r="G41" s="30"/>
      <c r="H41" s="31"/>
    </row>
    <row r="42" spans="1:8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</row>
    <row r="43" spans="1:8" x14ac:dyDescent="0.25">
      <c r="A43" s="10"/>
      <c r="D43" s="24" t="s">
        <v>36</v>
      </c>
      <c r="E43" s="24"/>
      <c r="F43" s="12">
        <f>+'07'!F46</f>
        <v>0</v>
      </c>
    </row>
    <row r="44" spans="1:8" x14ac:dyDescent="0.25">
      <c r="A44" s="10"/>
      <c r="D44" s="24" t="s">
        <v>17</v>
      </c>
      <c r="E44" s="24"/>
      <c r="F44" s="12">
        <f>+F42</f>
        <v>0</v>
      </c>
    </row>
    <row r="45" spans="1:8" x14ac:dyDescent="0.25">
      <c r="A45" s="10"/>
      <c r="D45" s="24" t="s">
        <v>16</v>
      </c>
      <c r="E45" s="24"/>
      <c r="F45" s="12">
        <f>+G42</f>
        <v>0</v>
      </c>
    </row>
    <row r="46" spans="1:8" x14ac:dyDescent="0.25">
      <c r="D46" s="24" t="s">
        <v>37</v>
      </c>
      <c r="E46" s="24"/>
      <c r="F46" s="12">
        <f>+F43+F44-F45</f>
        <v>0</v>
      </c>
    </row>
    <row r="48" spans="1:8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</row>
  </sheetData>
  <mergeCells count="17">
    <mergeCell ref="D43:E43"/>
    <mergeCell ref="D44:E44"/>
    <mergeCell ref="D45:E45"/>
    <mergeCell ref="D46:E46"/>
    <mergeCell ref="F6:G6"/>
    <mergeCell ref="A41:H41"/>
    <mergeCell ref="A4:B4"/>
    <mergeCell ref="D4:G4"/>
    <mergeCell ref="B6:E6"/>
    <mergeCell ref="C8:D8"/>
    <mergeCell ref="A9:H9"/>
    <mergeCell ref="A1:B1"/>
    <mergeCell ref="D1:G1"/>
    <mergeCell ref="A2:B2"/>
    <mergeCell ref="D2:G2"/>
    <mergeCell ref="A3:B3"/>
    <mergeCell ref="D3:G3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B11" sqref="B11"/>
    </sheetView>
  </sheetViews>
  <sheetFormatPr defaultRowHeight="15" x14ac:dyDescent="0.25"/>
  <cols>
    <col min="1" max="1" width="4.7109375" style="7" customWidth="1"/>
    <col min="2" max="2" width="10.5703125" style="7" customWidth="1"/>
    <col min="3" max="3" width="7" style="7" customWidth="1"/>
    <col min="4" max="4" width="8.42578125" style="7" customWidth="1"/>
    <col min="5" max="5" width="19" style="7" customWidth="1"/>
    <col min="6" max="8" width="13" style="8" customWidth="1"/>
  </cols>
  <sheetData>
    <row r="1" spans="1:8" s="2" customFormat="1" ht="16.5" customHeight="1" x14ac:dyDescent="0.25">
      <c r="A1" s="26" t="s">
        <v>0</v>
      </c>
      <c r="B1" s="26"/>
      <c r="C1" s="3"/>
      <c r="D1" s="35" t="str">
        <f>+'01'!D1:G1</f>
        <v>TVRTKA XY D.O.O.</v>
      </c>
      <c r="E1" s="36"/>
      <c r="F1" s="36"/>
      <c r="G1" s="36"/>
      <c r="H1" s="4"/>
    </row>
    <row r="2" spans="1:8" s="2" customFormat="1" ht="16.5" customHeight="1" x14ac:dyDescent="0.25">
      <c r="A2" s="26" t="s">
        <v>1</v>
      </c>
      <c r="B2" s="26"/>
      <c r="C2" s="5"/>
      <c r="D2" s="35" t="str">
        <f>+'01'!D2:G2</f>
        <v>KARLOVAC, VINIČKI PUT 20</v>
      </c>
      <c r="E2" s="36"/>
      <c r="F2" s="36"/>
      <c r="G2" s="36"/>
      <c r="H2" s="4"/>
    </row>
    <row r="3" spans="1:8" s="2" customFormat="1" ht="16.5" customHeight="1" x14ac:dyDescent="0.25">
      <c r="A3" s="26" t="s">
        <v>2</v>
      </c>
      <c r="B3" s="26"/>
      <c r="C3" s="5"/>
      <c r="D3" s="35" t="str">
        <f>+'01'!D3:G3</f>
        <v>91184883380</v>
      </c>
      <c r="E3" s="36"/>
      <c r="F3" s="36"/>
      <c r="G3" s="36"/>
      <c r="H3" s="4"/>
    </row>
    <row r="4" spans="1:8" s="2" customFormat="1" ht="16.5" customHeight="1" x14ac:dyDescent="0.25">
      <c r="A4" s="26" t="s">
        <v>3</v>
      </c>
      <c r="B4" s="26"/>
      <c r="C4" s="5"/>
      <c r="D4" s="35" t="str">
        <f>+'01'!D4:G4</f>
        <v>GLAVNA BLAGAJNA</v>
      </c>
      <c r="E4" s="36"/>
      <c r="F4" s="36"/>
      <c r="G4" s="36"/>
      <c r="H4" s="4"/>
    </row>
    <row r="5" spans="1:8" ht="6" customHeight="1" x14ac:dyDescent="0.25">
      <c r="A5" s="6"/>
      <c r="B5" s="6"/>
    </row>
    <row r="6" spans="1:8" ht="15.75" x14ac:dyDescent="0.25">
      <c r="B6" s="28" t="s">
        <v>4</v>
      </c>
      <c r="C6" s="28"/>
      <c r="D6" s="28"/>
      <c r="E6" s="28"/>
      <c r="F6" s="25" t="s">
        <v>54</v>
      </c>
      <c r="G6" s="25"/>
    </row>
    <row r="7" spans="1:8" ht="6" customHeight="1" x14ac:dyDescent="0.25"/>
    <row r="8" spans="1:8" s="1" customFormat="1" ht="36" customHeight="1" x14ac:dyDescent="0.25">
      <c r="A8" s="9" t="s">
        <v>5</v>
      </c>
      <c r="B8" s="9" t="s">
        <v>6</v>
      </c>
      <c r="C8" s="22" t="s">
        <v>18</v>
      </c>
      <c r="D8" s="23"/>
      <c r="E8" s="9" t="s">
        <v>7</v>
      </c>
      <c r="F8" s="9" t="s">
        <v>8</v>
      </c>
      <c r="G8" s="9" t="s">
        <v>9</v>
      </c>
      <c r="H8" s="9" t="s">
        <v>10</v>
      </c>
    </row>
    <row r="9" spans="1:8" ht="4.5" customHeight="1" x14ac:dyDescent="0.25">
      <c r="A9" s="32">
        <f>+F43</f>
        <v>0</v>
      </c>
      <c r="B9" s="33"/>
      <c r="C9" s="33"/>
      <c r="D9" s="33"/>
      <c r="E9" s="33"/>
      <c r="F9" s="33"/>
      <c r="G9" s="33"/>
      <c r="H9" s="34"/>
    </row>
    <row r="10" spans="1:8" x14ac:dyDescent="0.25">
      <c r="A10" s="14">
        <v>1</v>
      </c>
      <c r="B10" s="15">
        <v>44440</v>
      </c>
      <c r="C10" s="16"/>
      <c r="D10" s="16"/>
      <c r="E10" s="17"/>
      <c r="F10" s="18"/>
      <c r="G10" s="18"/>
      <c r="H10" s="19">
        <f>+A9+F10-G10</f>
        <v>0</v>
      </c>
    </row>
    <row r="11" spans="1:8" x14ac:dyDescent="0.25">
      <c r="A11" s="14">
        <f>+A10+1</f>
        <v>2</v>
      </c>
      <c r="B11" s="15">
        <f>+B10+1</f>
        <v>44441</v>
      </c>
      <c r="C11" s="16"/>
      <c r="D11" s="16"/>
      <c r="E11" s="17"/>
      <c r="F11" s="18"/>
      <c r="G11" s="18"/>
      <c r="H11" s="19">
        <f t="shared" ref="H11:H40" si="0">+H10+F11-G11</f>
        <v>0</v>
      </c>
    </row>
    <row r="12" spans="1:8" x14ac:dyDescent="0.25">
      <c r="A12" s="14">
        <f t="shared" ref="A12:B40" si="1">+A11+1</f>
        <v>3</v>
      </c>
      <c r="B12" s="15">
        <f t="shared" si="1"/>
        <v>44442</v>
      </c>
      <c r="C12" s="16"/>
      <c r="D12" s="16"/>
      <c r="E12" s="17"/>
      <c r="F12" s="18"/>
      <c r="G12" s="18"/>
      <c r="H12" s="19">
        <f t="shared" si="0"/>
        <v>0</v>
      </c>
    </row>
    <row r="13" spans="1:8" x14ac:dyDescent="0.25">
      <c r="A13" s="14">
        <f t="shared" si="1"/>
        <v>4</v>
      </c>
      <c r="B13" s="15">
        <f t="shared" si="1"/>
        <v>44443</v>
      </c>
      <c r="C13" s="16"/>
      <c r="D13" s="16"/>
      <c r="E13" s="17"/>
      <c r="F13" s="18"/>
      <c r="G13" s="18"/>
      <c r="H13" s="19">
        <f t="shared" si="0"/>
        <v>0</v>
      </c>
    </row>
    <row r="14" spans="1:8" x14ac:dyDescent="0.25">
      <c r="A14" s="14">
        <f t="shared" si="1"/>
        <v>5</v>
      </c>
      <c r="B14" s="15">
        <f t="shared" si="1"/>
        <v>44444</v>
      </c>
      <c r="C14" s="16"/>
      <c r="D14" s="16"/>
      <c r="E14" s="17"/>
      <c r="F14" s="18"/>
      <c r="G14" s="18"/>
      <c r="H14" s="19">
        <f t="shared" si="0"/>
        <v>0</v>
      </c>
    </row>
    <row r="15" spans="1:8" x14ac:dyDescent="0.25">
      <c r="A15" s="14">
        <f t="shared" si="1"/>
        <v>6</v>
      </c>
      <c r="B15" s="15">
        <f t="shared" si="1"/>
        <v>44445</v>
      </c>
      <c r="C15" s="16"/>
      <c r="D15" s="16"/>
      <c r="E15" s="17"/>
      <c r="F15" s="18"/>
      <c r="G15" s="18"/>
      <c r="H15" s="19">
        <f t="shared" si="0"/>
        <v>0</v>
      </c>
    </row>
    <row r="16" spans="1:8" x14ac:dyDescent="0.25">
      <c r="A16" s="14">
        <f t="shared" si="1"/>
        <v>7</v>
      </c>
      <c r="B16" s="15">
        <f t="shared" si="1"/>
        <v>44446</v>
      </c>
      <c r="C16" s="16"/>
      <c r="D16" s="16"/>
      <c r="E16" s="17"/>
      <c r="F16" s="18"/>
      <c r="G16" s="18"/>
      <c r="H16" s="19">
        <f t="shared" si="0"/>
        <v>0</v>
      </c>
    </row>
    <row r="17" spans="1:8" x14ac:dyDescent="0.25">
      <c r="A17" s="14">
        <f t="shared" si="1"/>
        <v>8</v>
      </c>
      <c r="B17" s="15">
        <f t="shared" si="1"/>
        <v>44447</v>
      </c>
      <c r="C17" s="16"/>
      <c r="D17" s="16"/>
      <c r="E17" s="17"/>
      <c r="F17" s="18"/>
      <c r="G17" s="18"/>
      <c r="H17" s="19">
        <f t="shared" si="0"/>
        <v>0</v>
      </c>
    </row>
    <row r="18" spans="1:8" x14ac:dyDescent="0.25">
      <c r="A18" s="14">
        <f t="shared" si="1"/>
        <v>9</v>
      </c>
      <c r="B18" s="15">
        <f t="shared" si="1"/>
        <v>44448</v>
      </c>
      <c r="C18" s="16"/>
      <c r="D18" s="16"/>
      <c r="E18" s="17"/>
      <c r="F18" s="18"/>
      <c r="G18" s="18"/>
      <c r="H18" s="19">
        <f t="shared" si="0"/>
        <v>0</v>
      </c>
    </row>
    <row r="19" spans="1:8" x14ac:dyDescent="0.25">
      <c r="A19" s="14">
        <f t="shared" si="1"/>
        <v>10</v>
      </c>
      <c r="B19" s="15">
        <f t="shared" si="1"/>
        <v>44449</v>
      </c>
      <c r="C19" s="16"/>
      <c r="D19" s="16"/>
      <c r="E19" s="17"/>
      <c r="F19" s="18"/>
      <c r="G19" s="18"/>
      <c r="H19" s="19">
        <f t="shared" si="0"/>
        <v>0</v>
      </c>
    </row>
    <row r="20" spans="1:8" x14ac:dyDescent="0.25">
      <c r="A20" s="14">
        <f t="shared" si="1"/>
        <v>11</v>
      </c>
      <c r="B20" s="15">
        <f t="shared" si="1"/>
        <v>44450</v>
      </c>
      <c r="C20" s="16"/>
      <c r="D20" s="16"/>
      <c r="E20" s="17"/>
      <c r="F20" s="18"/>
      <c r="G20" s="18"/>
      <c r="H20" s="19">
        <f t="shared" si="0"/>
        <v>0</v>
      </c>
    </row>
    <row r="21" spans="1:8" x14ac:dyDescent="0.25">
      <c r="A21" s="14">
        <f t="shared" si="1"/>
        <v>12</v>
      </c>
      <c r="B21" s="15">
        <f t="shared" si="1"/>
        <v>44451</v>
      </c>
      <c r="C21" s="16"/>
      <c r="D21" s="16"/>
      <c r="E21" s="17"/>
      <c r="F21" s="18"/>
      <c r="G21" s="18"/>
      <c r="H21" s="19">
        <f t="shared" si="0"/>
        <v>0</v>
      </c>
    </row>
    <row r="22" spans="1:8" x14ac:dyDescent="0.25">
      <c r="A22" s="14">
        <f t="shared" si="1"/>
        <v>13</v>
      </c>
      <c r="B22" s="15">
        <f t="shared" si="1"/>
        <v>44452</v>
      </c>
      <c r="C22" s="16"/>
      <c r="D22" s="16"/>
      <c r="E22" s="17"/>
      <c r="F22" s="18"/>
      <c r="G22" s="18"/>
      <c r="H22" s="19">
        <f t="shared" si="0"/>
        <v>0</v>
      </c>
    </row>
    <row r="23" spans="1:8" x14ac:dyDescent="0.25">
      <c r="A23" s="14">
        <f t="shared" si="1"/>
        <v>14</v>
      </c>
      <c r="B23" s="15">
        <f t="shared" si="1"/>
        <v>44453</v>
      </c>
      <c r="C23" s="16"/>
      <c r="D23" s="16"/>
      <c r="E23" s="17"/>
      <c r="F23" s="18"/>
      <c r="G23" s="18"/>
      <c r="H23" s="19">
        <f t="shared" si="0"/>
        <v>0</v>
      </c>
    </row>
    <row r="24" spans="1:8" x14ac:dyDescent="0.25">
      <c r="A24" s="14">
        <f t="shared" si="1"/>
        <v>15</v>
      </c>
      <c r="B24" s="15">
        <f t="shared" si="1"/>
        <v>44454</v>
      </c>
      <c r="C24" s="16"/>
      <c r="D24" s="16"/>
      <c r="E24" s="17"/>
      <c r="F24" s="18"/>
      <c r="G24" s="18"/>
      <c r="H24" s="19">
        <f t="shared" si="0"/>
        <v>0</v>
      </c>
    </row>
    <row r="25" spans="1:8" x14ac:dyDescent="0.25">
      <c r="A25" s="14">
        <f t="shared" si="1"/>
        <v>16</v>
      </c>
      <c r="B25" s="15">
        <f t="shared" si="1"/>
        <v>44455</v>
      </c>
      <c r="C25" s="16"/>
      <c r="D25" s="16"/>
      <c r="E25" s="17"/>
      <c r="F25" s="18"/>
      <c r="G25" s="18"/>
      <c r="H25" s="19">
        <f t="shared" si="0"/>
        <v>0</v>
      </c>
    </row>
    <row r="26" spans="1:8" x14ac:dyDescent="0.25">
      <c r="A26" s="14">
        <f t="shared" si="1"/>
        <v>17</v>
      </c>
      <c r="B26" s="15">
        <f t="shared" si="1"/>
        <v>44456</v>
      </c>
      <c r="C26" s="16"/>
      <c r="D26" s="16"/>
      <c r="E26" s="17"/>
      <c r="F26" s="18"/>
      <c r="G26" s="18"/>
      <c r="H26" s="19">
        <f t="shared" si="0"/>
        <v>0</v>
      </c>
    </row>
    <row r="27" spans="1:8" x14ac:dyDescent="0.25">
      <c r="A27" s="14">
        <f t="shared" si="1"/>
        <v>18</v>
      </c>
      <c r="B27" s="15">
        <f t="shared" si="1"/>
        <v>44457</v>
      </c>
      <c r="C27" s="16"/>
      <c r="D27" s="16"/>
      <c r="E27" s="17"/>
      <c r="F27" s="18"/>
      <c r="G27" s="18"/>
      <c r="H27" s="19">
        <f t="shared" si="0"/>
        <v>0</v>
      </c>
    </row>
    <row r="28" spans="1:8" x14ac:dyDescent="0.25">
      <c r="A28" s="14">
        <f t="shared" si="1"/>
        <v>19</v>
      </c>
      <c r="B28" s="15">
        <f t="shared" si="1"/>
        <v>44458</v>
      </c>
      <c r="C28" s="16"/>
      <c r="D28" s="16"/>
      <c r="E28" s="17"/>
      <c r="F28" s="18"/>
      <c r="G28" s="18"/>
      <c r="H28" s="19">
        <f t="shared" si="0"/>
        <v>0</v>
      </c>
    </row>
    <row r="29" spans="1:8" x14ac:dyDescent="0.25">
      <c r="A29" s="14">
        <f t="shared" si="1"/>
        <v>20</v>
      </c>
      <c r="B29" s="15">
        <f t="shared" si="1"/>
        <v>44459</v>
      </c>
      <c r="C29" s="16"/>
      <c r="D29" s="16"/>
      <c r="E29" s="17"/>
      <c r="F29" s="18"/>
      <c r="G29" s="18"/>
      <c r="H29" s="19">
        <f t="shared" si="0"/>
        <v>0</v>
      </c>
    </row>
    <row r="30" spans="1:8" x14ac:dyDescent="0.25">
      <c r="A30" s="14">
        <f t="shared" si="1"/>
        <v>21</v>
      </c>
      <c r="B30" s="15">
        <f t="shared" si="1"/>
        <v>44460</v>
      </c>
      <c r="C30" s="16"/>
      <c r="D30" s="16"/>
      <c r="E30" s="17"/>
      <c r="F30" s="18"/>
      <c r="G30" s="18"/>
      <c r="H30" s="19">
        <f t="shared" si="0"/>
        <v>0</v>
      </c>
    </row>
    <row r="31" spans="1:8" x14ac:dyDescent="0.25">
      <c r="A31" s="14">
        <f t="shared" si="1"/>
        <v>22</v>
      </c>
      <c r="B31" s="15">
        <f t="shared" si="1"/>
        <v>44461</v>
      </c>
      <c r="C31" s="16"/>
      <c r="D31" s="16"/>
      <c r="E31" s="17"/>
      <c r="F31" s="18"/>
      <c r="G31" s="18"/>
      <c r="H31" s="19">
        <f t="shared" si="0"/>
        <v>0</v>
      </c>
    </row>
    <row r="32" spans="1:8" x14ac:dyDescent="0.25">
      <c r="A32" s="14">
        <f t="shared" si="1"/>
        <v>23</v>
      </c>
      <c r="B32" s="15">
        <f t="shared" si="1"/>
        <v>44462</v>
      </c>
      <c r="C32" s="16"/>
      <c r="D32" s="16"/>
      <c r="E32" s="17"/>
      <c r="F32" s="18"/>
      <c r="G32" s="18"/>
      <c r="H32" s="19">
        <f t="shared" si="0"/>
        <v>0</v>
      </c>
    </row>
    <row r="33" spans="1:8" x14ac:dyDescent="0.25">
      <c r="A33" s="14">
        <f t="shared" si="1"/>
        <v>24</v>
      </c>
      <c r="B33" s="15">
        <f t="shared" si="1"/>
        <v>44463</v>
      </c>
      <c r="C33" s="16"/>
      <c r="D33" s="16"/>
      <c r="E33" s="17"/>
      <c r="F33" s="18"/>
      <c r="G33" s="18"/>
      <c r="H33" s="19">
        <f t="shared" si="0"/>
        <v>0</v>
      </c>
    </row>
    <row r="34" spans="1:8" x14ac:dyDescent="0.25">
      <c r="A34" s="14">
        <f t="shared" si="1"/>
        <v>25</v>
      </c>
      <c r="B34" s="15">
        <f t="shared" si="1"/>
        <v>44464</v>
      </c>
      <c r="C34" s="16"/>
      <c r="D34" s="16"/>
      <c r="E34" s="17"/>
      <c r="F34" s="18"/>
      <c r="G34" s="18"/>
      <c r="H34" s="19">
        <f t="shared" si="0"/>
        <v>0</v>
      </c>
    </row>
    <row r="35" spans="1:8" x14ac:dyDescent="0.25">
      <c r="A35" s="14">
        <f t="shared" si="1"/>
        <v>26</v>
      </c>
      <c r="B35" s="15">
        <f t="shared" si="1"/>
        <v>44465</v>
      </c>
      <c r="C35" s="16"/>
      <c r="D35" s="16"/>
      <c r="E35" s="17"/>
      <c r="F35" s="18"/>
      <c r="G35" s="18"/>
      <c r="H35" s="19">
        <f t="shared" si="0"/>
        <v>0</v>
      </c>
    </row>
    <row r="36" spans="1:8" x14ac:dyDescent="0.25">
      <c r="A36" s="14">
        <f t="shared" si="1"/>
        <v>27</v>
      </c>
      <c r="B36" s="15">
        <f t="shared" si="1"/>
        <v>44466</v>
      </c>
      <c r="C36" s="16"/>
      <c r="D36" s="16"/>
      <c r="E36" s="17"/>
      <c r="F36" s="18"/>
      <c r="G36" s="18"/>
      <c r="H36" s="19">
        <f t="shared" si="0"/>
        <v>0</v>
      </c>
    </row>
    <row r="37" spans="1:8" x14ac:dyDescent="0.25">
      <c r="A37" s="14">
        <f t="shared" si="1"/>
        <v>28</v>
      </c>
      <c r="B37" s="15">
        <f t="shared" si="1"/>
        <v>44467</v>
      </c>
      <c r="C37" s="16"/>
      <c r="D37" s="16"/>
      <c r="E37" s="17"/>
      <c r="F37" s="18"/>
      <c r="G37" s="18"/>
      <c r="H37" s="19">
        <f t="shared" si="0"/>
        <v>0</v>
      </c>
    </row>
    <row r="38" spans="1:8" x14ac:dyDescent="0.25">
      <c r="A38" s="14">
        <f t="shared" si="1"/>
        <v>29</v>
      </c>
      <c r="B38" s="15">
        <f t="shared" si="1"/>
        <v>44468</v>
      </c>
      <c r="C38" s="16"/>
      <c r="D38" s="16"/>
      <c r="E38" s="17"/>
      <c r="F38" s="18"/>
      <c r="G38" s="18"/>
      <c r="H38" s="19">
        <f t="shared" si="0"/>
        <v>0</v>
      </c>
    </row>
    <row r="39" spans="1:8" x14ac:dyDescent="0.25">
      <c r="A39" s="14">
        <f t="shared" si="1"/>
        <v>30</v>
      </c>
      <c r="B39" s="15">
        <f t="shared" si="1"/>
        <v>44469</v>
      </c>
      <c r="C39" s="16"/>
      <c r="D39" s="16"/>
      <c r="E39" s="17"/>
      <c r="F39" s="18"/>
      <c r="G39" s="18"/>
      <c r="H39" s="19">
        <f t="shared" si="0"/>
        <v>0</v>
      </c>
    </row>
    <row r="40" spans="1:8" x14ac:dyDescent="0.25">
      <c r="A40" s="14">
        <f t="shared" si="1"/>
        <v>31</v>
      </c>
      <c r="B40" s="15">
        <f t="shared" si="1"/>
        <v>44470</v>
      </c>
      <c r="C40" s="16"/>
      <c r="D40" s="16"/>
      <c r="E40" s="17"/>
      <c r="F40" s="18"/>
      <c r="G40" s="18"/>
      <c r="H40" s="19">
        <f t="shared" si="0"/>
        <v>0</v>
      </c>
    </row>
    <row r="41" spans="1:8" ht="4.5" customHeight="1" x14ac:dyDescent="0.25">
      <c r="A41" s="29"/>
      <c r="B41" s="30"/>
      <c r="C41" s="30"/>
      <c r="D41" s="30"/>
      <c r="E41" s="30"/>
      <c r="F41" s="30"/>
      <c r="G41" s="30"/>
      <c r="H41" s="31"/>
    </row>
    <row r="42" spans="1:8" x14ac:dyDescent="0.25">
      <c r="A42" s="11" t="s">
        <v>15</v>
      </c>
      <c r="B42" s="11" t="s">
        <v>15</v>
      </c>
      <c r="C42" s="11" t="s">
        <v>15</v>
      </c>
      <c r="D42" s="11" t="s">
        <v>15</v>
      </c>
      <c r="E42" s="11" t="s">
        <v>15</v>
      </c>
      <c r="F42" s="12">
        <f>SUM(F9:F41)</f>
        <v>0</v>
      </c>
      <c r="G42" s="12">
        <f>SUM(G9:G41)</f>
        <v>0</v>
      </c>
      <c r="H42" s="12">
        <f>+F42-G42+A9</f>
        <v>0</v>
      </c>
    </row>
    <row r="43" spans="1:8" x14ac:dyDescent="0.25">
      <c r="A43" s="10"/>
      <c r="D43" s="24" t="s">
        <v>38</v>
      </c>
      <c r="E43" s="24"/>
      <c r="F43" s="12">
        <f>+'08'!F46</f>
        <v>0</v>
      </c>
    </row>
    <row r="44" spans="1:8" x14ac:dyDescent="0.25">
      <c r="A44" s="10"/>
      <c r="D44" s="24" t="s">
        <v>17</v>
      </c>
      <c r="E44" s="24"/>
      <c r="F44" s="12">
        <f>+F42</f>
        <v>0</v>
      </c>
    </row>
    <row r="45" spans="1:8" x14ac:dyDescent="0.25">
      <c r="A45" s="10"/>
      <c r="D45" s="24" t="s">
        <v>16</v>
      </c>
      <c r="E45" s="24"/>
      <c r="F45" s="12">
        <f>+G42</f>
        <v>0</v>
      </c>
    </row>
    <row r="46" spans="1:8" x14ac:dyDescent="0.25">
      <c r="D46" s="24" t="s">
        <v>39</v>
      </c>
      <c r="E46" s="24"/>
      <c r="F46" s="12">
        <f>+F43+F44-F45</f>
        <v>0</v>
      </c>
    </row>
    <row r="48" spans="1:8" x14ac:dyDescent="0.25">
      <c r="B48" s="10" t="s">
        <v>19</v>
      </c>
      <c r="C48" s="10"/>
      <c r="D48" s="10"/>
      <c r="E48" s="10" t="s">
        <v>20</v>
      </c>
      <c r="F48" s="13"/>
      <c r="G48" s="13" t="s">
        <v>21</v>
      </c>
    </row>
  </sheetData>
  <mergeCells count="17">
    <mergeCell ref="D43:E43"/>
    <mergeCell ref="D44:E44"/>
    <mergeCell ref="D45:E45"/>
    <mergeCell ref="D46:E46"/>
    <mergeCell ref="F6:G6"/>
    <mergeCell ref="A41:H41"/>
    <mergeCell ref="A4:B4"/>
    <mergeCell ref="D4:G4"/>
    <mergeCell ref="B6:E6"/>
    <mergeCell ref="C8:D8"/>
    <mergeCell ref="A9:H9"/>
    <mergeCell ref="A1:B1"/>
    <mergeCell ref="D1:G1"/>
    <mergeCell ref="A2:B2"/>
    <mergeCell ref="D2:G2"/>
    <mergeCell ref="A3:B3"/>
    <mergeCell ref="D3:G3"/>
  </mergeCells>
  <pageMargins left="0.62992125984251968" right="0.23622047244094491" top="0.74803149606299213" bottom="0.74803149606299213" header="0.31496062992125984" footer="0.31496062992125984"/>
  <pageSetup paperSize="9" orientation="portrait" r:id="rId1"/>
  <headerFoot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SERVIS</dc:creator>
  <cp:lastModifiedBy>ANA</cp:lastModifiedBy>
  <cp:lastPrinted>2015-12-23T22:09:50Z</cp:lastPrinted>
  <dcterms:created xsi:type="dcterms:W3CDTF">2015-12-23T21:07:35Z</dcterms:created>
  <dcterms:modified xsi:type="dcterms:W3CDTF">2020-12-23T18:48:53Z</dcterms:modified>
</cp:coreProperties>
</file>